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7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2a780ae69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4eab47fe5c864258"/>
    <x:sheet xmlns:r="http://schemas.openxmlformats.org/officeDocument/2006/relationships" name="Campaign brief" sheetId="2" r:id="R74fa15a1de2c4930"/>
    <x:sheet xmlns:r="http://schemas.openxmlformats.org/officeDocument/2006/relationships" name="Account register" sheetId="3" r:id="R9b2940e2dba749c6"/>
    <x:sheet xmlns:r="http://schemas.openxmlformats.org/officeDocument/2006/relationships" name="Meeting gates" sheetId="4" r:id="R6da7b701c5d94b6b"/>
    <x:sheet xmlns:r="http://schemas.openxmlformats.org/officeDocument/2006/relationships" name="Site brief" sheetId="5" r:id="R0df5730ca7214923"/>
    <x:sheet xmlns:r="http://schemas.openxmlformats.org/officeDocument/2006/relationships" name="Economics" sheetId="6" r:id="Rc2ed4791e2954228"/>
    <x:sheet xmlns:r="http://schemas.openxmlformats.org/officeDocument/2006/relationships" name="Capacity" sheetId="7" r:id="R7fe391d862874e14"/>
    <x:sheet xmlns:r="http://schemas.openxmlformats.org/officeDocument/2006/relationships" name="Sources" sheetId="8" r:id="R888997045e614ae1"/>
  </x:sheets>
</x:workbook>
</file>

<file path=xl/comments1.xml><?xml version="1.0" encoding="utf-8"?>
<x:comments xmlns:x="http://schemas.openxmlformats.org/spreadsheetml/2006/main">
  <x:authors>
    <x:author>tc={BAD865FA-158F-4D49-962E-51827AA4E85A}</x:author>
    <x:author>tc={1313F772-C1EA-4CC8-9AB0-B2D6766B44FC}</x:author>
    <x:author>tc={49FE12F9-2318-499E-B631-2A600F927374}</x:author>
    <x:author>tc={4CFE4F45-2DDB-4B08-8B45-16BCF816E8C4}</x:author>
    <x:author>tc={88D5AB2F-EF65-4A7F-A314-E79CEC76C063}</x:author>
    <x:author>tc={1C807FD6-20DF-4281-B57C-D0EB8DDD4939}</x:author>
    <x:author>tc={71AA92E1-BD78-41C1-BCB1-650D6FB4500A}</x:author>
    <x:author>tc={FF8E6D34-529D-40BA-BD2E-0FE167151850}</x:author>
    <x:author>tc={835E2873-A112-421B-8D7E-C7754DB14593}</x:author>
    <x:author>tc={7F2DAF3F-E24C-4CCF-A88C-6C602D4908EE}</x:author>
    <x:author>tc={269E602A-4FB9-44B0-8629-01CB04767297}</x:author>
    <x:author>tc={588208D8-1184-42BC-B04B-62443AC4BBC5}</x:author>
    <x:author>tc={E87B5B91-A7B9-476F-AFFB-56891185709F}</x:author>
    <x:author>tc={7EB01EF8-4888-46E6-9C08-8013F90B0BC8}</x:author>
    <x:author>tc={6924A66D-A144-4A0C-84E6-C0612918BA4C}</x:author>
    <x:author>tc={BA93834E-43E2-4B7B-A4BF-00FA89D81D7B}</x:author>
    <x:author>tc={D34FE2E9-1000-4DCB-BDF5-B9EB6D15A0FA}</x:author>
    <x:author>tc={01CD7C22-BF9A-4E18-8C4A-A2E5B63DC917}</x:author>
    <x:author>tc={4C0DB878-7F39-40EB-8B96-770A7BA5FCC4}</x:author>
    <x:author>tc={9984ACEA-D227-4823-8B58-D1F33843F34F}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B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worked example in the companion guide. Not observed LeadScorer data, market pricing or an industry benchmark. Replace with verified records.</x:t>
        </x:r>
      </x:text>
    </x:comment>
    <x:comment ref="C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  <x:comment ref="C1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User input. Enter a verified value for the stated cohort and currency. Keep the underlying source, period and cost basis in your campaign record.</x:t>
        </x:r>
      </x:text>
    </x:comment>
  </x:commentList>
</x:comments>
</file>

<file path=xl/comments2.xml><?xml version="1.0" encoding="utf-8"?>
<x:comments xmlns:x="http://schemas.openxmlformats.org/spreadsheetml/2006/main">
  <x:authors>
    <x:author>tc={D11D5122-36AB-4683-A269-8DEE4667A82E}</x:author>
    <x:author>tc={F0BA9F84-08DF-4509-B368-177D38D3F0CC}</x:author>
    <x:author>tc={D4408F5D-F0EC-405A-A841-E02D85923405}</x:author>
    <x:author>tc={DE4D6064-E81F-44FB-92EE-73F089EDD95B}</x:author>
    <x:author>tc={F279E1E6-9C6C-4ADB-958F-B35901CA35C9}</x:author>
  </x:authors>
  <x:commentList>
    <x:comment ref="B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capacity example in guide section 20. No observed staffing data.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capacity example in guide section 20. No observed staffing data.</x:t>
        </x:r>
      </x:text>
    </x:comment>
    <x:comment ref="B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capacity example in guide section 20. No observed staffing data.</x:t>
        </x:r>
      </x:text>
    </x:comment>
    <x:comment ref="B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capacity example in guide section 20. No observed staffing data.</x:t>
        </x:r>
      </x:text>
    </x:comment>
    <x:comment ref="B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original fictional capacity example in guide section 20. No observed staffing data.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-&quot;"/>
    <x:numFmt numFmtId="201" formatCode="#,##0.00;[Red](#,##0.00);&quot;-&quot;"/>
    <x:numFmt numFmtId="202" formatCode="0.0%;[Red](0.0%);&quot;-&quot;"/>
  </x:numFmts>
  <x:fonts count="7">
    <x:font>
      <x:sz val="11"/>
      <x:name val="Carlito"/>
    </x:font>
    <x:font>
      <x:sz val="11"/>
      <x:color rgb="FF14202B"/>
      <x:name val="Arial"/>
    </x:font>
    <x:font>
      <x:b/>
      <x:sz val="17"/>
      <x:color rgb="FFFFFFFF"/>
      <x:name val="Arial"/>
    </x:font>
    <x:font>
      <x:sz val="10"/>
      <x:color rgb="FF62717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4202B"/>
      </x:patternFill>
    </x:fill>
    <x:fill>
      <x:patternFill patternType="solid">
        <x:fgColor rgb="FF823855"/>
      </x:patternFill>
    </x:fill>
    <x:fill>
      <x:patternFill patternType="solid">
        <x:fgColor rgb="FFFFF5D6"/>
      </x:patternFill>
    </x:fill>
    <x:fill>
      <x:patternFill patternType="solid">
        <x:fgColor rgb="FFF7F5F6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6" fillId="6" borderId="1" xfId="0" applyNumberFormat="1" applyFont="1" applyFill="1" applyBorder="1" applyAlignment="1">
      <x:alignment vertical="top" wrapText="1"/>
    </x:xf>
    <x:xf numFmtId="200" fontId="5" fillId="5" borderId="0" xfId="0" applyNumberFormat="1" applyFont="1" applyFill="1" applyBorder="1" applyAlignment="1">
      <x:alignment vertical="top" wrapText="1"/>
    </x:xf>
    <x:xf numFmtId="200" fontId="5" fillId="5" borderId="1" xfId="0" applyNumberFormat="1" applyFont="1" applyFill="1" applyBorder="1" applyAlignment="1">
      <x:alignment vertical="top" wrapText="1"/>
    </x:xf>
    <x:xf numFmtId="201" fontId="5" fillId="5" borderId="0" xfId="0" applyNumberFormat="1" applyFont="1" applyFill="1" applyBorder="1" applyAlignment="1">
      <x:alignment vertical="top" wrapText="1"/>
    </x:xf>
    <x:xf numFmtId="201" fontId="5" fillId="5" borderId="1" xfId="0" applyNumberFormat="1" applyFont="1" applyFill="1" applyBorder="1" applyAlignment="1">
      <x:alignment vertical="top" wrapText="1"/>
    </x:xf>
    <x:xf numFmtId="202" fontId="5" fillId="5" borderId="0" xfId="0" applyNumberFormat="1" applyFont="1" applyFill="1" applyBorder="1" applyAlignment="1">
      <x:alignment vertical="top" wrapText="1"/>
    </x:xf>
    <x:xf numFmtId="202" fontId="5" fillId="5" borderId="1" xfId="0" applyNumberFormat="1" applyFont="1" applyFill="1" applyBorder="1" applyAlignment="1">
      <x:alignment vertical="top" wrapText="1"/>
    </x:xf>
    <x:xf numFmtId="201" fontId="6" fillId="6" borderId="0" xfId="0" applyNumberFormat="1" applyFont="1" applyFill="1" applyBorder="1" applyAlignment="1">
      <x:alignment vertical="top" wrapText="1"/>
    </x:xf>
    <x:xf numFmtId="201" fontId="6" fillId="6" borderId="1" xfId="0" applyNumberFormat="1" applyFont="1" applyFill="1" applyBorder="1" applyAlignment="1">
      <x:alignment vertical="top" wrapText="1"/>
    </x:xf>
    <x:xf numFmtId="202" fontId="6" fillId="6" borderId="0" xfId="0" applyNumberFormat="1" applyFont="1" applyFill="1" applyBorder="1" applyAlignment="1">
      <x:alignment vertical="top" wrapText="1"/>
    </x:xf>
    <x:xf numFmtId="202" fontId="6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778c7f2054724" /><Relationship Type="http://schemas.openxmlformats.org/officeDocument/2006/relationships/theme" Target="/xl/theme/theme1.xml" Id="R7f2f4dffb8364a61" /><Relationship Type="http://schemas.openxmlformats.org/officeDocument/2006/relationships/sharedStrings" Target="/xl/sharedStrings.xml" Id="Rb1152828b1484416" /><Relationship Type="http://schemas.openxmlformats.org/officeDocument/2006/relationships/worksheet" Target="/xl/worksheets/sheet1.xml" Id="R4eab47fe5c864258" /><Relationship Type="http://schemas.openxmlformats.org/officeDocument/2006/relationships/worksheet" Target="/xl/worksheets/sheet2.xml" Id="R74fa15a1de2c4930" /><Relationship Type="http://schemas.openxmlformats.org/officeDocument/2006/relationships/worksheet" Target="/xl/worksheets/sheet3.xml" Id="R9b2940e2dba749c6" /><Relationship Type="http://schemas.openxmlformats.org/officeDocument/2006/relationships/worksheet" Target="/xl/worksheets/sheet4.xml" Id="R6da7b701c5d94b6b" /><Relationship Type="http://schemas.openxmlformats.org/officeDocument/2006/relationships/worksheet" Target="/xl/worksheets/sheet5.xml" Id="R0df5730ca7214923" /><Relationship Type="http://schemas.openxmlformats.org/officeDocument/2006/relationships/worksheet" Target="/xl/worksheets/sheet6.xml" Id="Rc2ed4791e2954228" /><Relationship Type="http://schemas.openxmlformats.org/officeDocument/2006/relationships/worksheet" Target="/xl/worksheets/sheet7.xml" Id="R7fe391d862874e14" /><Relationship Type="http://schemas.openxmlformats.org/officeDocument/2006/relationships/worksheet" Target="/xl/worksheets/sheet8.xml" Id="R888997045e614ae1" /><Relationship Type="http://schemas.microsoft.com/office/2017/10/relationships/person" Target="/xl/persons/person.xml" Id="Rb0ea9c0634624cd6" /></Relationships>
</file>

<file path=xl/persons/person.xml><?xml version="1.0" encoding="utf-8"?>
<xltc:personList xmlns:xltc="http://schemas.microsoft.com/office/spreadsheetml/2018/threadedcomments">
  <xltc:person displayName="LeadScorer" id="{C734EBE1-2BC0-4A02-B338-3DA0628B42DE}"/>
</xltc:personList>
</file>

<file path=xl/tables/table1.xml><?xml version="1.0" encoding="utf-8"?>
<x:table xmlns:x="http://schemas.openxmlformats.org/spreadsheetml/2006/main" id="1" name="SignageAccounts" displayName="SignageAccounts" ref="A5:N45" headerRowCount="1" totalsRowCount="0" totalsRowShown="0">
  <x:tableColumns count="14">
    <x:tableColumn id="1" name="Account"/>
    <x:tableColumn id="2" name="Buying unit"/>
    <x:tableColumn id="3" name="Segment / use case"/>
    <x:tableColumn id="4" name="Source URL"/>
    <x:tableColumn id="5" name="Event date"/>
    <x:tableColumn id="6" name="Confirmed observation"/>
    <x:tableColumn id="7" name="Unknown / hypothesis"/>
    <x:tableColumn id="8" name="Buyer role"/>
    <x:tableColumn id="9" name="Contact route / evidence"/>
    <x:tableColumn id="10" name="Gate status"/>
    <x:tableColumn id="11" name="Next action"/>
    <x:tableColumn id="12" name="Owner"/>
    <x:tableColumn id="13" name="Review date"/>
    <x:tableColumn id="14" name="Outcom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6" dT="2026-10-09T06:55:07.033" personId="{C734EBE1-2BC0-4A02-B338-3DA0628B42DE}" id="{BAD865FA-158F-4D49-962E-51827AA4E85A}">
    <xltc:text>Source: original fictional worked example in the companion guide. Not observed LeadScorer data, market pricing or an industry benchmark. Replace with verified records.</xltc:text>
  </xltc:threadedComment>
  <xltc:threadedComment ref="B7" dT="2026-10-09T06:55:07.033" personId="{C734EBE1-2BC0-4A02-B338-3DA0628B42DE}" id="{1313F772-C1EA-4CC8-9AB0-B2D6766B44FC}">
    <xltc:text>Source: original fictional worked example in the companion guide. Not observed LeadScorer data, market pricing or an industry benchmark. Replace with verified records.</xltc:text>
  </xltc:threadedComment>
  <xltc:threadedComment ref="B8" dT="2026-10-09T06:55:07.033" personId="{C734EBE1-2BC0-4A02-B338-3DA0628B42DE}" id="{49FE12F9-2318-499E-B631-2A600F927374}">
    <xltc:text>Source: original fictional worked example in the companion guide. Not observed LeadScorer data, market pricing or an industry benchmark. Replace with verified records.</xltc:text>
  </xltc:threadedComment>
  <xltc:threadedComment ref="B9" dT="2026-10-09T06:55:07.033" personId="{C734EBE1-2BC0-4A02-B338-3DA0628B42DE}" id="{4CFE4F45-2DDB-4B08-8B45-16BCF816E8C4}">
    <xltc:text>Source: original fictional worked example in the companion guide. Not observed LeadScorer data, market pricing or an industry benchmark. Replace with verified records.</xltc:text>
  </xltc:threadedComment>
  <xltc:threadedComment ref="B10" dT="2026-10-09T06:55:07.033" personId="{C734EBE1-2BC0-4A02-B338-3DA0628B42DE}" id="{88D5AB2F-EF65-4A7F-A314-E79CEC76C063}">
    <xltc:text>Source: original fictional worked example in the companion guide. Not observed LeadScorer data, market pricing or an industry benchmark. Replace with verified records.</xltc:text>
  </xltc:threadedComment>
  <xltc:threadedComment ref="B11" dT="2026-10-09T06:55:07.033" personId="{C734EBE1-2BC0-4A02-B338-3DA0628B42DE}" id="{1C807FD6-20DF-4281-B57C-D0EB8DDD4939}">
    <xltc:text>Source: original fictional worked example in the companion guide. Not observed LeadScorer data, market pricing or an industry benchmark. Replace with verified records.</xltc:text>
  </xltc:threadedComment>
  <xltc:threadedComment ref="B12" dT="2026-10-09T06:55:07.033" personId="{C734EBE1-2BC0-4A02-B338-3DA0628B42DE}" id="{71AA92E1-BD78-41C1-BCB1-650D6FB4500A}">
    <xltc:text>Source: original fictional worked example in the companion guide. Not observed LeadScorer data, market pricing or an industry benchmark. Replace with verified records.</xltc:text>
  </xltc:threadedComment>
  <xltc:threadedComment ref="B13" dT="2026-10-09T06:55:07.033" personId="{C734EBE1-2BC0-4A02-B338-3DA0628B42DE}" id="{FF8E6D34-529D-40BA-BD2E-0FE167151850}">
    <xltc:text>Source: original fictional worked example in the companion guide. Not observed LeadScorer data, market pricing or an industry benchmark. Replace with verified records.</xltc:text>
  </xltc:threadedComment>
  <xltc:threadedComment ref="B14" dT="2026-10-09T06:55:07.033" personId="{C734EBE1-2BC0-4A02-B338-3DA0628B42DE}" id="{835E2873-A112-421B-8D7E-C7754DB14593}">
    <xltc:text>Source: original fictional worked example in the companion guide. Not observed LeadScorer data, market pricing or an industry benchmark. Replace with verified records.</xltc:text>
  </xltc:threadedComment>
  <xltc:threadedComment ref="B15" dT="2026-10-09T06:55:07.033" personId="{C734EBE1-2BC0-4A02-B338-3DA0628B42DE}" id="{7F2DAF3F-E24C-4CCF-A88C-6C602D4908EE}">
    <xltc:text>Source: original fictional worked example in the companion guide. Not observed LeadScorer data, market pricing or an industry benchmark. Replace with verified records.</xltc:text>
  </xltc:threadedComment>
  <xltc:threadedComment ref="C6" dT="2026-10-09T06:55:07.042" personId="{C734EBE1-2BC0-4A02-B338-3DA0628B42DE}" id="{269E602A-4FB9-44B0-8629-01CB04767297}">
    <xltc:text>User input. Enter a verified value for the stated cohort and currency. Keep the underlying source, period and cost basis in your campaign record.</xltc:text>
  </xltc:threadedComment>
  <xltc:threadedComment ref="C7" dT="2026-10-09T06:55:07.042" personId="{C734EBE1-2BC0-4A02-B338-3DA0628B42DE}" id="{588208D8-1184-42BC-B04B-62443AC4BBC5}">
    <xltc:text>User input. Enter a verified value for the stated cohort and currency. Keep the underlying source, period and cost basis in your campaign record.</xltc:text>
  </xltc:threadedComment>
  <xltc:threadedComment ref="C8" dT="2026-10-09T06:55:07.043" personId="{C734EBE1-2BC0-4A02-B338-3DA0628B42DE}" id="{E87B5B91-A7B9-476F-AFFB-56891185709F}">
    <xltc:text>User input. Enter a verified value for the stated cohort and currency. Keep the underlying source, period and cost basis in your campaign record.</xltc:text>
  </xltc:threadedComment>
  <xltc:threadedComment ref="C9" dT="2026-10-09T06:55:07.043" personId="{C734EBE1-2BC0-4A02-B338-3DA0628B42DE}" id="{7EB01EF8-4888-46E6-9C08-8013F90B0BC8}">
    <xltc:text>User input. Enter a verified value for the stated cohort and currency. Keep the underlying source, period and cost basis in your campaign record.</xltc:text>
  </xltc:threadedComment>
  <xltc:threadedComment ref="C10" dT="2026-10-09T06:55:07.043" personId="{C734EBE1-2BC0-4A02-B338-3DA0628B42DE}" id="{6924A66D-A144-4A0C-84E6-C0612918BA4C}">
    <xltc:text>User input. Enter a verified value for the stated cohort and currency. Keep the underlying source, period and cost basis in your campaign record.</xltc:text>
  </xltc:threadedComment>
  <xltc:threadedComment ref="C11" dT="2026-10-09T06:55:07.043" personId="{C734EBE1-2BC0-4A02-B338-3DA0628B42DE}" id="{BA93834E-43E2-4B7B-A4BF-00FA89D81D7B}">
    <xltc:text>User input. Enter a verified value for the stated cohort and currency. Keep the underlying source, period and cost basis in your campaign record.</xltc:text>
  </xltc:threadedComment>
  <xltc:threadedComment ref="C12" dT="2026-10-09T06:55:07.043" personId="{C734EBE1-2BC0-4A02-B338-3DA0628B42DE}" id="{D34FE2E9-1000-4DCB-BDF5-B9EB6D15A0FA}">
    <xltc:text>User input. Enter a verified value for the stated cohort and currency. Keep the underlying source, period and cost basis in your campaign record.</xltc:text>
  </xltc:threadedComment>
  <xltc:threadedComment ref="C13" dT="2026-10-09T06:55:07.043" personId="{C734EBE1-2BC0-4A02-B338-3DA0628B42DE}" id="{01CD7C22-BF9A-4E18-8C4A-A2E5B63DC917}">
    <xltc:text>User input. Enter a verified value for the stated cohort and currency. Keep the underlying source, period and cost basis in your campaign record.</xltc:text>
  </xltc:threadedComment>
  <xltc:threadedComment ref="C14" dT="2026-10-09T06:55:07.043" personId="{C734EBE1-2BC0-4A02-B338-3DA0628B42DE}" id="{4C0DB878-7F39-40EB-8B96-770A7BA5FCC4}">
    <xltc:text>User input. Enter a verified value for the stated cohort and currency. Keep the underlying source, period and cost basis in your campaign record.</xltc:text>
  </xltc:threadedComment>
  <xltc:threadedComment ref="C15" dT="2026-10-09T06:55:07.043" personId="{C734EBE1-2BC0-4A02-B338-3DA0628B42DE}" id="{9984ACEA-D227-4823-8B58-D1F33843F34F}">
    <xltc:text>User input. Enter a verified value for the stated cohort and currency. Keep the underlying source, period and cost basis in your campaign record.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B6" dT="2026-10-09T06:55:07.692" personId="{C734EBE1-2BC0-4A02-B338-3DA0628B42DE}" id="{D11D5122-36AB-4683-A269-8DEE4667A82E}">
    <xltc:text>Source: original fictional capacity example in guide section 20. No observed staffing data.</xltc:text>
  </xltc:threadedComment>
  <xltc:threadedComment ref="B7" dT="2026-10-09T06:55:07.692" personId="{C734EBE1-2BC0-4A02-B338-3DA0628B42DE}" id="{F0BA9F84-08DF-4509-B368-177D38D3F0CC}">
    <xltc:text>Source: original fictional capacity example in guide section 20. No observed staffing data.</xltc:text>
  </xltc:threadedComment>
  <xltc:threadedComment ref="B8" dT="2026-10-09T06:55:07.692" personId="{C734EBE1-2BC0-4A02-B338-3DA0628B42DE}" id="{D4408F5D-F0EC-405A-A841-E02D85923405}">
    <xltc:text>Source: original fictional capacity example in guide section 20. No observed staffing data.</xltc:text>
  </xltc:threadedComment>
  <xltc:threadedComment ref="B9" dT="2026-10-09T06:55:07.692" personId="{C734EBE1-2BC0-4A02-B338-3DA0628B42DE}" id="{DE4D6064-E81F-44FB-92EE-73F089EDD95B}">
    <xltc:text>Source: original fictional capacity example in guide section 20. No observed staffing data.</xltc:text>
  </xltc:threadedComment>
  <xltc:threadedComment ref="B10" dT="2026-10-09T06:55:07.692" personId="{C734EBE1-2BC0-4A02-B338-3DA0628B42DE}" id="{F279E1E6-9C6C-4ADB-958F-B35901CA35C9}">
    <xltc:text>Source: original fictional capacity example in guide section 20. No observed staffing data.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bed92abaadbd4b3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1.xml" Id="Rb3e54bacd2614ef6" /><Relationship Type="http://schemas.openxmlformats.org/officeDocument/2006/relationships/vmlDrawing" Target="/xl/drawings/vmldrawing.vml" Id="Rb1636d3a280d4fb9" /><Relationship Type="http://schemas.microsoft.com/office/2017/10/relationships/threadedComment" Target="/xl/threadedcomments/threadedcomment.xml" Id="Ra2d29c5bf982446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2.xml" Id="R984f5c284eba420d" /><Relationship Type="http://schemas.openxmlformats.org/officeDocument/2006/relationships/vmlDrawing" Target="/xl/drawings/vmldrawing2.vml" Id="R8a5a948efe0345f2" /><Relationship Type="http://schemas.microsoft.com/office/2017/10/relationships/threadedComment" Target="/xl/threadedcomments/threadedcomment2.xml" Id="Rbccc351f2bd244e0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Digital signage | working workbook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Free companion to the sector guide. Start with one campaign and one buyer problem. No live prospect records are included.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Step</x:v>
      </x:c>
      <x:c r="B5" s="19" t="str">
        <x:v>Worksheet</x:v>
      </x:c>
      <x:c r="C5" s="19" t="str"/>
      <x:c r="D5" s="19" t="str">
        <x:v>Use</x:v>
      </x:c>
    </x:row>
    <x:row r="6" ht="44" customHeight="1">
      <x:c r="A6" s="5" t="str">
        <x:v>01</x:v>
      </x:c>
      <x:c r="B6" s="5" t="str">
        <x:v>Campaign brief</x:v>
      </x:c>
      <x:c r="C6" s="5"/>
      <x:c r="D6" s="5" t="str">
        <x:v>Define the segment, first offer, owners and test boundaries.</x:v>
      </x:c>
    </x:row>
    <x:row r="7" ht="44" customHeight="1">
      <x:c r="A7" s="5" t="str">
        <x:v>02</x:v>
      </x:c>
      <x:c r="B7" s="5" t="str">
        <x:v>Account register</x:v>
      </x:c>
      <x:c r="C7" s="5"/>
      <x:c r="D7" s="5" t="str">
        <x:v>Record evidence, buyer roles and approved next actions.</x:v>
      </x:c>
    </x:row>
    <x:row r="8" ht="44" customHeight="1">
      <x:c r="A8" s="5" t="str">
        <x:v>03</x:v>
      </x:c>
      <x:c r="B8" s="5" t="str">
        <x:v>Meeting gates</x:v>
      </x:c>
      <x:c r="C8" s="5"/>
      <x:c r="D8" s="5" t="str">
        <x:v>Separate provisional suitability from an accepted held meeting.</x:v>
      </x:c>
    </x:row>
    <x:row r="9" ht="44" customHeight="1">
      <x:c r="A9" s="5" t="str">
        <x:v>04</x:v>
      </x:c>
      <x:c r="B9" s="5" t="str">
        <x:v>Site brief</x:v>
      </x:c>
      <x:c r="C9" s="5"/>
      <x:c r="D9" s="5" t="str">
        <x:v>Give sales a usable sector-specific brief with unknowns visible.</x:v>
      </x:c>
    </x:row>
    <x:row r="10" ht="44" customHeight="1">
      <x:c r="A10" s="5" t="str">
        <x:v>05</x:v>
      </x:c>
      <x:c r="B10" s="5" t="str">
        <x:v>Economics</x:v>
      </x:c>
      <x:c r="C10" s="5"/>
      <x:c r="D10" s="5" t="str">
        <x:v>Check matched-cohort acquisition cost and contribution.</x:v>
      </x:c>
    </x:row>
    <x:row r="11" ht="44" customHeight="1">
      <x:c r="A11" s="5" t="str">
        <x:v>06</x:v>
      </x:c>
      <x:c r="B11" s="5" t="str">
        <x:v>Capacity</x:v>
      </x:c>
      <x:c r="C11" s="5"/>
      <x:c r="D11" s="5" t="str">
        <x:v>Test the sector's workload or value assumptions.</x:v>
      </x:c>
    </x:row>
    <x:row r="12" ht="44" customHeight="1">
      <x:c r="A12" s="5" t="str">
        <x:v>07</x:v>
      </x:c>
      <x:c r="B12" s="5" t="str">
        <x:v>Sources</x:v>
      </x:c>
      <x:c r="C12" s="5"/>
      <x:c r="D12" s="5" t="str">
        <x:v>Read the public reference notes and scope limits.</x:v>
      </x:c>
    </x:row>
    <x:row r="13" ht="26" customHeight="1">
      <x:c r="A13" s="5"/>
      <x:c r="B13" s="5"/>
      <x:c r="C13" s="5"/>
      <x:c r="D13" s="5"/>
    </x:row>
    <x:row r="14" ht="26" customHeight="1">
      <x:c r="A14" s="5"/>
      <x:c r="B14" s="5"/>
      <x:c r="C14" s="5"/>
      <x:c r="D14" s="5"/>
    </x:row>
    <x:row r="15" ht="33" customHeight="1">
      <x:c r="A15" s="16" t="str">
        <x:v>YELLOW / BLUE TEXT = editable input. GREY / BLACK TEXT = formula result. Fictional examples are labelled. Blank means not entered; zero means observed or assumed zero and displays as a dash in money/count models.</x:v>
      </x:c>
      <x:c r="B15" s="16"/>
      <x:c r="C15" s="16"/>
      <x:c r="D15" s="16"/>
    </x:row>
    <x:row r="16" ht="33" customHeight="1">
      <x:c r="A16" s="16"/>
      <x:c r="B16" s="16"/>
      <x:c r="C16" s="16"/>
      <x:c r="D16" s="16"/>
    </x:row>
    <x:row r="17" ht="26" customHeight="1">
      <x:c r="A17" s="5"/>
      <x:c r="B17" s="5"/>
      <x:c r="C17" s="5"/>
      <x:c r="D17" s="5"/>
    </x:row>
    <x:row r="18" ht="26" customHeight="1">
      <x:c r="A18" s="5"/>
      <x:c r="B18" s="5"/>
      <x:c r="C18" s="5"/>
      <x:c r="D18" s="5"/>
    </x:row>
    <x:row r="19" ht="33" customHeight="1">
      <x:c r="A19" s="16" t="str">
        <x:v>Workflow: copy this file for a new campaign, replace example assumptions with verified values, record the source and period, review the gates, then decide the next action. Do not overwrite formulas.</x:v>
      </x:c>
      <x:c r="B19" s="16"/>
      <x:c r="C19" s="16"/>
      <x:c r="D19" s="16"/>
    </x:row>
    <x:row r="20" ht="33" customHeight="1">
      <x:c r="A20" s="16"/>
      <x:c r="B20" s="16"/>
      <x:c r="C20" s="16"/>
      <x:c r="D20" s="16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31" customHeight="1">
      <x:c r="A23" s="16" t="str">
        <x:v>XLSX is the delivered format. Importing into another spreadsheet application can change formulas, validation or formatting. Review calculations and controls after import.</x:v>
      </x:c>
      <x:c r="B23" s="16"/>
      <x:c r="C23" s="16"/>
      <x:c r="D23" s="16"/>
    </x:row>
    <x:row r="24" ht="31" customHeight="1">
      <x:c r="A24" s="16"/>
      <x:c r="B24" s="16"/>
      <x:c r="C24" s="16"/>
      <x:c r="D24" s="16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33" customHeight="1">
      <x:c r="A27" s="16" t="str">
        <x:v>Published 6 October 2026. Updated 6 October 2026. Regulations and public information can change. This is a planning tool, not legal, tax or investment advice.</x:v>
      </x:c>
      <x:c r="B27" s="16"/>
      <x:c r="C27" s="16"/>
      <x:c r="D27" s="16"/>
    </x:row>
    <x:row r="28" ht="33" customHeight="1">
      <x:c r="A28" s="16"/>
      <x:c r="B28" s="16"/>
      <x:c r="C28" s="16"/>
      <x:c r="D28" s="16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</x:sheetData>
  <x:mergeCells>
    <x:mergeCell ref="A1:D2"/>
    <x:mergeCell ref="A3:D4"/>
    <x:mergeCell ref="A15:D16"/>
    <x:mergeCell ref="A19:D20"/>
    <x:mergeCell ref="A23:D24"/>
    <x:mergeCell ref="A27:D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One campaign. One clear brief.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Blank working template. Write confirmed facts. Keep assumptions, unknowns, owners and dates visible.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Field</x:v>
      </x:c>
      <x:c r="B5" s="19" t="str">
        <x:v>Your record</x:v>
      </x:c>
      <x:c r="C5" s="19" t="str"/>
      <x:c r="D5" s="19" t="str">
        <x:v>How to use it</x:v>
      </x:c>
    </x:row>
    <x:row r="6" ht="47" customHeight="1">
      <x:c r="A6" s="5" t="str">
        <x:v>Campaign owner</x:v>
      </x:c>
      <x:c r="B6" s="23"/>
      <x:c r="C6" s="23"/>
      <x:c r="D6" s="5" t="str">
        <x:v>Who owns the result and the weekly decision?</x:v>
      </x:c>
    </x:row>
    <x:row r="7" ht="47" customHeight="1">
      <x:c r="A7" s="5" t="str">
        <x:v>Buyer segment</x:v>
      </x:c>
      <x:c r="B7" s="23"/>
      <x:c r="C7" s="23"/>
      <x:c r="D7" s="5" t="str">
        <x:v>One buyer group, not a list of every possible sector.</x:v>
      </x:c>
    </x:row>
    <x:row r="8" ht="47" customHeight="1">
      <x:c r="A8" s="5" t="str">
        <x:v>Geography / service area</x:v>
      </x:c>
      <x:c r="B8" s="23"/>
      <x:c r="C8" s="23"/>
      <x:c r="D8" s="5" t="str">
        <x:v>Use the area you can actually serve.</x:v>
      </x:c>
    </x:row>
    <x:row r="9" ht="47" customHeight="1">
      <x:c r="A9" s="5" t="str">
        <x:v>Use case or service lane</x:v>
      </x:c>
      <x:c r="B9" s="23"/>
      <x:c r="C9" s="23"/>
      <x:c r="D9" s="5" t="str">
        <x:v>State the specific problem to investigate.</x:v>
      </x:c>
    </x:row>
    <x:row r="10" ht="47" customHeight="1">
      <x:c r="A10" s="5" t="str">
        <x:v>Verified buying signals</x:v>
      </x:c>
      <x:c r="B10" s="23"/>
      <x:c r="C10" s="23"/>
      <x:c r="D10" s="5" t="str">
        <x:v>Record the event, source, event date and date checked.</x:v>
      </x:c>
    </x:row>
    <x:row r="11" ht="47" customHeight="1">
      <x:c r="A11" s="5" t="str">
        <x:v>Ideal project traits</x:v>
      </x:c>
      <x:c r="B11" s="23"/>
      <x:c r="C11" s="23"/>
      <x:c r="D11" s="5" t="str">
        <x:v>Use your delivered jobs, contribution and capacity.</x:v>
      </x:c>
    </x:row>
    <x:row r="12" ht="47" customHeight="1">
      <x:c r="A12" s="5" t="str">
        <x:v>Hard exclusions</x:v>
      </x:c>
      <x:c r="B12" s="23"/>
      <x:c r="C12" s="23"/>
      <x:c r="D12" s="5" t="str">
        <x:v>List capability, commercial and contact-route failures.</x:v>
      </x:c>
    </x:row>
    <x:row r="13" ht="47" customHeight="1">
      <x:c r="A13" s="5" t="str">
        <x:v>First offer</x:v>
      </x:c>
      <x:c r="B13" s="23"/>
      <x:c r="C13" s="23"/>
      <x:c r="D13" s="5" t="str">
        <x:v>A useful bounded output, not an unscoped free audit.</x:v>
      </x:c>
    </x:row>
    <x:row r="14" ht="47" customHeight="1">
      <x:c r="A14" s="5" t="str">
        <x:v>Proof approved for use</x:v>
      </x:c>
      <x:c r="B14" s="23"/>
      <x:c r="C14" s="23"/>
      <x:c r="D14" s="5" t="str">
        <x:v>Record what you can show and its limits.</x:v>
      </x:c>
    </x:row>
    <x:row r="15" ht="47" customHeight="1">
      <x:c r="A15" s="5" t="str">
        <x:v>Contact routes and evidence</x:v>
      </x:c>
      <x:c r="B15" s="23"/>
      <x:c r="C15" s="23"/>
      <x:c r="D15" s="5" t="str">
        <x:v>Who checks consent, subscriber type and suppression?</x:v>
      </x:c>
    </x:row>
    <x:row r="16" ht="47" customHeight="1">
      <x:c r="A16" s="5" t="str">
        <x:v>Accepted held-meeting standard</x:v>
      </x:c>
      <x:c r="B16" s="23"/>
      <x:c r="C16" s="23"/>
      <x:c r="D16" s="5" t="str">
        <x:v>Use the Meeting gates tab and written campaign terms.</x:v>
      </x:c>
    </x:row>
    <x:row r="17" ht="47" customHeight="1">
      <x:c r="A17" s="5" t="str">
        <x:v>Reply owner and response window</x:v>
      </x:c>
      <x:c r="B17" s="23"/>
      <x:c r="C17" s="23"/>
      <x:c r="D17" s="5" t="str">
        <x:v>Use a staffed service level, not a promise no one owns.</x:v>
      </x:c>
    </x:row>
    <x:row r="18" ht="47" customHeight="1">
      <x:c r="A18" s="5" t="str">
        <x:v>Sales handoff owner</x:v>
      </x:c>
      <x:c r="B18" s="23"/>
      <x:c r="C18" s="23"/>
      <x:c r="D18" s="5" t="str">
        <x:v>Name who accepts the brief and runs discovery.</x:v>
      </x:c>
    </x:row>
    <x:row r="19" ht="47" customHeight="1">
      <x:c r="A19" s="5" t="str">
        <x:v>Delivery / presales capacity</x:v>
      </x:c>
      <x:c r="B19" s="23"/>
      <x:c r="C19" s="23"/>
      <x:c r="D19" s="5" t="str">
        <x:v>State hours available and the limiting specialist.</x:v>
      </x:c>
    </x:row>
    <x:row r="20" ht="47" customHeight="1">
      <x:c r="A20" s="5" t="str">
        <x:v>Test budget and currency</x:v>
      </x:c>
      <x:c r="B20" s="23"/>
      <x:c r="C20" s="23"/>
      <x:c r="D20" s="5" t="str">
        <x:v>Include research, tools, campaign work and sales effort.</x:v>
      </x:c>
    </x:row>
    <x:row r="21" ht="47" customHeight="1">
      <x:c r="A21" s="5" t="str">
        <x:v>Cohort start / review date</x:v>
      </x:c>
      <x:c r="B21" s="23"/>
      <x:c r="C21" s="23"/>
      <x:c r="D21" s="5" t="str">
        <x:v>Allow the actual buyer decision cycle to mature.</x:v>
      </x:c>
    </x:row>
    <x:row r="22" ht="47" customHeight="1">
      <x:c r="A22" s="5" t="str">
        <x:v>Primary measure</x:v>
      </x:c>
      <x:c r="B22" s="23"/>
      <x:c r="C22" s="23"/>
      <x:c r="D22" s="5" t="str">
        <x:v>Use accepted held meetings and downstream contribution.</x:v>
      </x:c>
    </x:row>
    <x:row r="23" ht="47" customHeight="1">
      <x:c r="A23" s="5" t="str">
        <x:v>Stop / revise / scale rules</x:v>
      </x:c>
      <x:c r="B23" s="23"/>
      <x:c r="C23" s="23"/>
      <x:c r="D23" s="5" t="str">
        <x:v>Specify evidence, quality, cash and capacity guardrails.</x:v>
      </x:c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</x:sheetData>
  <x:mergeCells>
    <x:mergeCell ref="A1:D2"/>
    <x:mergeCell ref="A3:D4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B22:C22"/>
    <x:mergeCell ref="B23:C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28" hidden="0" customWidth="1"/>
    <x:col min="2" max="2" width="26" hidden="0" customWidth="1"/>
    <x:col min="3" max="3" width="28" hidden="0" customWidth="1"/>
    <x:col min="4" max="4" width="40" hidden="0" customWidth="1"/>
    <x:col min="5" max="5" width="16" hidden="0" customWidth="1"/>
    <x:col min="6" max="6" width="44" hidden="0" customWidth="1"/>
    <x:col min="7" max="7" width="40" hidden="0" customWidth="1"/>
    <x:col min="8" max="8" width="25" hidden="0" customWidth="1"/>
    <x:col min="9" max="9" width="42" hidden="0" customWidth="1"/>
    <x:col min="10" max="10" width="18" hidden="0" customWidth="1"/>
    <x:col min="11" max="11" width="34" hidden="0" customWidth="1"/>
    <x:col min="12" max="12" width="22" hidden="0" customWidth="1"/>
    <x:col min="13" max="13" width="16" hidden="0" customWidth="1"/>
    <x:col min="14" max="14" width="38" hidden="0" customWidth="1"/>
  </x:cols>
  <x:sheetData>
    <x:row r="1" ht="24" customHeight="1">
      <x:c r="A1" s="12" t="str">
        <x:v>Account evidence register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  <x:c r="N1" s="12"/>
    </x:row>
    <x:row r="2" ht="24" customHeight="1">
      <x:c r="A2" s="12"/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 ht="22" customHeight="1">
      <x:c r="A3" s="16" t="str">
        <x:v>Blank template. One buying unit per account record. Record a permitted contact route before outreach; do not store sensitive or unnecessary personal information.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22" customHeight="1">
      <x:c r="A4" s="16"/>
      <x:c r="B4" s="16"/>
      <x:c r="C4" s="16"/>
      <x:c r="D4" s="16"/>
      <x:c r="E4" s="16"/>
      <x:c r="F4" s="16"/>
      <x:c r="G4" s="16"/>
      <x:c r="H4" s="16"/>
      <x:c r="I4" s="16"/>
      <x:c r="J4" s="16"/>
      <x:c r="K4" s="16"/>
      <x:c r="L4" s="16"/>
      <x:c r="M4" s="16"/>
      <x:c r="N4" s="16"/>
    </x:row>
    <x:row r="5" ht="33" customHeight="1">
      <x:c r="A5" s="19" t="str">
        <x:v>Account</x:v>
      </x:c>
      <x:c r="B5" s="19" t="str">
        <x:v>Buying unit</x:v>
      </x:c>
      <x:c r="C5" s="19" t="str">
        <x:v>Segment / use case</x:v>
      </x:c>
      <x:c r="D5" s="19" t="str">
        <x:v>Source URL</x:v>
      </x:c>
      <x:c r="E5" s="19" t="str">
        <x:v>Event date</x:v>
      </x:c>
      <x:c r="F5" s="19" t="str">
        <x:v>Confirmed observation</x:v>
      </x:c>
      <x:c r="G5" s="19" t="str">
        <x:v>Unknown / hypothesis</x:v>
      </x:c>
      <x:c r="H5" s="19" t="str">
        <x:v>Buyer role</x:v>
      </x:c>
      <x:c r="I5" s="19" t="str">
        <x:v>Contact route / evidence</x:v>
      </x:c>
      <x:c r="J5" s="19" t="str">
        <x:v>Gate status</x:v>
      </x:c>
      <x:c r="K5" s="19" t="str">
        <x:v>Next action</x:v>
      </x:c>
      <x:c r="L5" s="19" t="str">
        <x:v>Owner</x:v>
      </x:c>
      <x:c r="M5" s="19" t="str">
        <x:v>Review date</x:v>
      </x:c>
      <x:c r="N5" s="19" t="str">
        <x:v>Outcome / notes</x:v>
      </x:c>
    </x:row>
    <x:row r="6" ht="52" customHeight="1">
      <x:c r="A6" s="23"/>
      <x:c r="B6" s="23"/>
      <x:c r="C6" s="23"/>
      <x:c r="D6" s="23"/>
      <x:c r="E6" s="23"/>
      <x:c r="F6" s="23"/>
      <x:c r="G6" s="23"/>
      <x:c r="H6" s="23"/>
      <x:c r="I6" s="23"/>
      <x:c r="J6" s="23"/>
      <x:c r="K6" s="23"/>
      <x:c r="L6" s="23"/>
      <x:c r="M6" s="23"/>
      <x:c r="N6" s="23"/>
    </x:row>
    <x:row r="7" ht="52" customHeight="1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  <x:c r="L7" s="23"/>
      <x:c r="M7" s="23"/>
      <x:c r="N7" s="23"/>
    </x:row>
    <x:row r="8" ht="52" customHeight="1">
      <x:c r="A8" s="23"/>
      <x:c r="B8" s="23"/>
      <x:c r="C8" s="23"/>
      <x:c r="D8" s="23"/>
      <x:c r="E8" s="23"/>
      <x:c r="F8" s="23"/>
      <x:c r="G8" s="23"/>
      <x:c r="H8" s="23"/>
      <x:c r="I8" s="23"/>
      <x:c r="J8" s="23"/>
      <x:c r="K8" s="23"/>
      <x:c r="L8" s="23"/>
      <x:c r="M8" s="23"/>
      <x:c r="N8" s="23"/>
    </x:row>
    <x:row r="9" ht="52" customHeight="1">
      <x:c r="A9" s="23"/>
      <x:c r="B9" s="23"/>
      <x:c r="C9" s="23"/>
      <x:c r="D9" s="23"/>
      <x:c r="E9" s="23"/>
      <x:c r="F9" s="23"/>
      <x:c r="G9" s="23"/>
      <x:c r="H9" s="23"/>
      <x:c r="I9" s="23"/>
      <x:c r="J9" s="23"/>
      <x:c r="K9" s="23"/>
      <x:c r="L9" s="23"/>
      <x:c r="M9" s="23"/>
      <x:c r="N9" s="23"/>
    </x:row>
    <x:row r="10" ht="52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</x:row>
    <x:row r="11" ht="52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</x:row>
    <x:row r="12" ht="52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</x:row>
    <x:row r="13" ht="52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</x:row>
    <x:row r="14" ht="52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</x:row>
    <x:row r="15" ht="52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</x:row>
    <x:row r="16" ht="52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</x:row>
    <x:row r="17" ht="52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</x:row>
    <x:row r="18" ht="52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</x:row>
    <x:row r="19" ht="52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</x:row>
    <x:row r="20" ht="52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</x:row>
    <x:row r="21" ht="52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</x:row>
    <x:row r="22" ht="52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</x:row>
    <x:row r="23" ht="52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</x:row>
    <x:row r="24" ht="52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</x:row>
    <x:row r="25" ht="52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</x:row>
    <x:row r="26" ht="52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</x:row>
    <x:row r="27" ht="52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</x:row>
    <x:row r="28" ht="52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</x:row>
    <x:row r="29" ht="52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</x:row>
    <x:row r="30" ht="52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</x:row>
    <x:row r="31" ht="52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</x:row>
    <x:row r="32" ht="52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</x:row>
    <x:row r="33" ht="52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</x:row>
    <x:row r="34" ht="52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</x:row>
    <x:row r="35" ht="52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</x:row>
    <x:row r="36" ht="52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</x:row>
    <x:row r="37" ht="52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</x:row>
    <x:row r="38" ht="52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</x:row>
    <x:row r="39" ht="52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</x:row>
    <x:row r="40" ht="52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</x:row>
    <x:row r="41" ht="52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</x:row>
    <x:row r="42" ht="52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</x:row>
    <x:row r="43" ht="52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</x:row>
    <x:row r="44" ht="52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</x:row>
    <x:row r="45" ht="52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</x:row>
  </x:sheetData>
  <x:mergeCells>
    <x:mergeCell ref="A1:N2"/>
    <x:mergeCell ref="A3:N4"/>
  </x:mergeCells>
  <x:dataValidations count="1">
    <x:dataValidation type="list" sqref="J6:J45">
      <x:formula1>"Research,Hold,Ready,Decline,Suppressed"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d92abaadbd4b35"/>
  </x:tableParts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Meeting acceptance checker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This checks your entries, not the truth of the evidence. A future booking cannot be an accepted held meeting. Campaign-specific written criteria govern actual acceptance.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Criterion</x:v>
      </x:c>
      <x:c r="B5" s="19" t="str">
        <x:v>Fictional example</x:v>
      </x:c>
      <x:c r="C5" s="19" t="str">
        <x:v>Your status</x:v>
      </x:c>
      <x:c r="D5" s="19" t="str">
        <x:v>Evidence / decision rule</x:v>
      </x:c>
    </x:row>
    <x:row r="6" ht="45" customHeight="1">
      <x:c r="A6" s="5" t="str">
        <x:v>Has the meeting taken place?</x:v>
      </x:c>
      <x:c r="B6" s="23" t="str">
        <x:v>Yes</x:v>
      </x:c>
      <x:c r="C6" s="23" t="str">
        <x:v>Unknown</x:v>
      </x:c>
      <x:c r="D6" s="5" t="str">
        <x:v>Yes = held. No/Unknown = provisional only, even when all other gates pass.</x:v>
      </x:c>
    </x:row>
    <x:row r="7" ht="45" customHeight="1">
      <x:c r="A7" s="5"/>
      <x:c r="B7" s="23"/>
      <x:c r="C7" s="23"/>
      <x:c r="D7" s="5"/>
    </x:row>
    <x:row r="8" ht="45" customHeight="1">
      <x:c r="A8" s="5" t="str">
        <x:v>Service area and capability fit</x:v>
      </x:c>
      <x:c r="B8" s="23" t="str">
        <x:v>Pass</x:v>
      </x:c>
      <x:c r="C8" s="23" t="str">
        <x:v>Unknown</x:v>
      </x:c>
      <x:c r="D8" s="5" t="str">
        <x:v>Replace the status only when the relevant evidence is recorded.</x:v>
      </x:c>
    </x:row>
    <x:row r="9" ht="45" customHeight="1">
      <x:c r="A9" s="5" t="str">
        <x:v>Relevant site and use case</x:v>
      </x:c>
      <x:c r="B9" s="23" t="str">
        <x:v>Pass</x:v>
      </x:c>
      <x:c r="C9" s="23" t="str">
        <x:v>Unknown</x:v>
      </x:c>
      <x:c r="D9" s="5" t="str">
        <x:v>Replace the status only when the relevant evidence is recorded.</x:v>
      </x:c>
    </x:row>
    <x:row r="10" ht="45" customHeight="1">
      <x:c r="A10" s="5" t="str">
        <x:v>Suitable buyer role or owner route</x:v>
      </x:c>
      <x:c r="B10" s="23" t="str">
        <x:v>Pass</x:v>
      </x:c>
      <x:c r="C10" s="23" t="str">
        <x:v>Unknown</x:v>
      </x:c>
      <x:c r="D10" s="5" t="str">
        <x:v>Replace the status only when the relevant evidence is recorded.</x:v>
      </x:c>
    </x:row>
    <x:row r="11" ht="45" customHeight="1">
      <x:c r="A11" s="5" t="str">
        <x:v>Genuine interest in the topic</x:v>
      </x:c>
      <x:c r="B11" s="23" t="str">
        <x:v>Pass</x:v>
      </x:c>
      <x:c r="C11" s="23" t="str">
        <x:v>Unknown</x:v>
      </x:c>
      <x:c r="D11" s="5" t="str">
        <x:v>Replace the status only when the relevant evidence is recorded.</x:v>
      </x:c>
    </x:row>
    <x:row r="12" ht="45" customHeight="1">
      <x:c r="A12" s="5" t="str">
        <x:v>Clear meeting purpose and scope</x:v>
      </x:c>
      <x:c r="B12" s="23" t="str">
        <x:v>Pass</x:v>
      </x:c>
      <x:c r="C12" s="23" t="str">
        <x:v>Unknown</x:v>
      </x:c>
      <x:c r="D12" s="5" t="str">
        <x:v>Replace the status only when the relevant evidence is recorded.</x:v>
      </x:c>
    </x:row>
    <x:row r="13" ht="45" customHeight="1">
      <x:c r="A13" s="5" t="str">
        <x:v>Permitted contact route</x:v>
      </x:c>
      <x:c r="B13" s="23" t="str">
        <x:v>Pass</x:v>
      </x:c>
      <x:c r="C13" s="23" t="str">
        <x:v>Unknown</x:v>
      </x:c>
      <x:c r="D13" s="5" t="str">
        <x:v>Replace the status only when the relevant evidence is recorded.</x:v>
      </x:c>
    </x:row>
    <x:row r="14" ht="45" customHeight="1">
      <x:c r="A14" s="5" t="str">
        <x:v>No hard exclusion or duplicate</x:v>
      </x:c>
      <x:c r="B14" s="23" t="str">
        <x:v>Pass</x:v>
      </x:c>
      <x:c r="C14" s="23" t="str">
        <x:v>Unknown</x:v>
      </x:c>
      <x:c r="D14" s="5" t="str">
        <x:v>Replace the status only when the relevant evidence is recorded.</x:v>
      </x:c>
    </x:row>
    <x:row r="15" ht="26" customHeight="1">
      <x:c r="A15" s="5"/>
      <x:c r="B15" s="5"/>
      <x:c r="C15" s="5"/>
      <x:c r="D15" s="5"/>
    </x:row>
    <x:row r="16" ht="26" customHeight="1">
      <x:c r="A16" s="5"/>
      <x:c r="B16" s="5"/>
      <x:c r="C16" s="5"/>
      <x:c r="D16" s="5"/>
    </x:row>
    <x:row r="17" ht="45" customHeight="1">
      <x:c r="A17" s="5" t="str">
        <x:v>Decision</x:v>
      </x:c>
      <x:c r="B17" s="27" t="str">
        <x:f>IF(COUNTIF(B8:B14,"Fail")&gt;0,"DECLINE",IF(COUNTIF(B8:B14,"Pass")&lt;7,"HOLD",IF(B6="Yes","ACCEPT HELD","PROVISIONAL")))</x:f>
        <x:v>ACCEPT HELD</x:v>
      </x:c>
      <x:c r="C17" s="27" t="str">
        <x:f>IF(COUNTIF(C8:C14,"Fail")&gt;0,"DECLINE",IF(COUNTIF(C8:C14,"Pass")&lt;7,"HOLD",IF(C6="Yes","ACCEPT HELD","PROVISIONAL")))</x:f>
        <x:v>HOLD</x:v>
      </x:c>
      <x:c r="D17" s="5" t="str">
        <x:v>Any failed gate = decline. Any missing/unknown gate = hold. All pass + held = accept held.</x:v>
      </x:c>
    </x:row>
    <x:row r="18" ht="26" customHeight="1">
      <x:c r="A18" s="5"/>
      <x:c r="B18" s="5"/>
      <x:c r="C18" s="5"/>
      <x:c r="D18" s="5"/>
    </x:row>
    <x:row r="19" ht="26" customHeight="1">
      <x:c r="A19" s="5"/>
      <x:c r="B19" s="5"/>
      <x:c r="C19" s="5"/>
      <x:c r="D19" s="5"/>
    </x:row>
    <x:row r="20" ht="34" customHeight="1">
      <x:c r="A20" s="16" t="str">
        <x:v>Budget can be unknown only when the written campaign allows exploratory discovery. Do not relabel an exploratory meeting as funded, quote-ready or implementation-ready.</x:v>
      </x:c>
      <x:c r="B20" s="16"/>
      <x:c r="C20" s="16"/>
      <x:c r="D20" s="16"/>
    </x:row>
    <x:row r="21" ht="34" customHeight="1">
      <x:c r="A21" s="16"/>
      <x:c r="B21" s="16"/>
      <x:c r="C21" s="16"/>
      <x:c r="D21" s="16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33" customHeight="1">
      <x:c r="A24" s="16" t="str">
        <x:v>Keep duplicates, reschedules, existing opportunities and disputes linked to the original record. Store evidence in the appropriate controlled system, not in an unrestricted workbook.</x:v>
      </x:c>
      <x:c r="B24" s="16"/>
      <x:c r="C24" s="16"/>
      <x:c r="D24" s="16"/>
    </x:row>
    <x:row r="25" ht="33" customHeight="1">
      <x:c r="A25" s="16"/>
      <x:c r="B25" s="16"/>
      <x:c r="C25" s="16"/>
      <x:c r="D25" s="16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</x:sheetData>
  <x:mergeCells>
    <x:mergeCell ref="A1:D2"/>
    <x:mergeCell ref="A3:D4"/>
    <x:mergeCell ref="A20:D21"/>
    <x:mergeCell ref="A24:D25"/>
  </x:mergeCells>
  <x:dataValidations count="2">
    <x:dataValidation type="list" sqref="B6:C6">
      <x:formula1>"Yes,No,Unknown"</x:formula1>
    </x:dataValidation>
    <x:dataValidation type="list" sqref="B8:C14">
      <x:formula1>"Pass,Unknown,Fail"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Digital signage | sales handoff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Blank working template. Write confirmed facts. Keep assumptions, unknowns, owners and dates visible.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Field</x:v>
      </x:c>
      <x:c r="B5" s="19" t="str">
        <x:v>Your record</x:v>
      </x:c>
      <x:c r="C5" s="19" t="str"/>
      <x:c r="D5" s="19" t="str">
        <x:v>How to use it</x:v>
      </x:c>
    </x:row>
    <x:row r="6" ht="47" customHeight="1">
      <x:c r="A6" s="5" t="str">
        <x:v>Buying unit and sites</x:v>
      </x:c>
      <x:c r="B6" s="23"/>
      <x:c r="C6" s="23"/>
      <x:c r="D6" s="5" t="str">
        <x:v>Separate group, franchisee and site.</x:v>
      </x:c>
    </x:row>
    <x:row r="7" ht="47" customHeight="1">
      <x:c r="A7" s="5" t="str">
        <x:v>Use case</x:v>
      </x:c>
      <x:c r="B7" s="23"/>
      <x:c r="C7" s="23"/>
      <x:c r="D7" s="5" t="str">
        <x:v>Window, menu, listing feed, LED, internal notices or other.</x:v>
      </x:c>
    </x:row>
    <x:row r="8" ht="47" customHeight="1">
      <x:c r="A8" s="5" t="str">
        <x:v>Project trigger and source</x:v>
      </x:c>
      <x:c r="B8" s="23"/>
      <x:c r="C8" s="23"/>
      <x:c r="D8" s="5" t="str">
        <x:v>What is confirmed? Add the dated source.</x:v>
      </x:c>
    </x:row>
    <x:row r="9" ht="47" customHeight="1">
      <x:c r="A9" s="5" t="str">
        <x:v>Site location and access</x:v>
      </x:c>
      <x:c r="B9" s="23"/>
      <x:c r="C9" s="23"/>
      <x:c r="D9" s="5" t="str">
        <x:v>Do not promise an install before access is checked.</x:v>
      </x:c>
    </x:row>
    <x:row r="10" ht="47" customHeight="1">
      <x:c r="A10" s="5" t="str">
        <x:v>Display environment</x:v>
      </x:c>
      <x:c r="B10" s="23"/>
      <x:c r="C10" s="23"/>
      <x:c r="D10" s="5" t="str">
        <x:v>Indoor/outdoor, daylight, viewing distance and exposure.</x:v>
      </x:c>
    </x:row>
    <x:row r="11" ht="47" customHeight="1">
      <x:c r="A11" s="5" t="str">
        <x:v>Content owner</x:v>
      </x:c>
      <x:c r="B11" s="23"/>
      <x:c r="C11" s="23"/>
      <x:c r="D11" s="5" t="str">
        <x:v>Who creates, approves and publishes content?</x:v>
      </x:c>
    </x:row>
    <x:row r="12" ht="47" customHeight="1">
      <x:c r="A12" s="5" t="str">
        <x:v>Current systems and feeds</x:v>
      </x:c>
      <x:c r="B12" s="23"/>
      <x:c r="C12" s="23"/>
      <x:c r="D12" s="5" t="str">
        <x:v>CMS, source files and integrations, with unknowns.</x:v>
      </x:c>
    </x:row>
    <x:row r="13" ht="47" customHeight="1">
      <x:c r="A13" s="5" t="str">
        <x:v>Power / network / mounting</x:v>
      </x:c>
      <x:c r="B13" s="23"/>
      <x:c r="C13" s="23"/>
      <x:c r="D13" s="5" t="str">
        <x:v>Required trade checks and responsible owner.</x:v>
      </x:c>
    </x:row>
    <x:row r="14" ht="47" customHeight="1">
      <x:c r="A14" s="5" t="str">
        <x:v>Permissions</x:v>
      </x:c>
      <x:c r="B14" s="23"/>
      <x:c r="C14" s="23"/>
      <x:c r="D14" s="5" t="str">
        <x:v>Landlord, site works and local advertising permissions.</x:v>
      </x:c>
    </x:row>
    <x:row r="15" ht="47" customHeight="1">
      <x:c r="A15" s="5" t="str">
        <x:v>Commercial boundary</x:v>
      </x:c>
      <x:c r="B15" s="23"/>
      <x:c r="C15" s="23"/>
      <x:c r="D15" s="5" t="str">
        <x:v>Budget status, minimum job fit and quote exclusions.</x:v>
      </x:c>
    </x:row>
    <x:row r="16" ht="47" customHeight="1">
      <x:c r="A16" s="5" t="str">
        <x:v>Pilot scope / success / decision</x:v>
      </x:c>
      <x:c r="B16" s="23"/>
      <x:c r="C16" s="23"/>
      <x:c r="D16" s="5" t="str">
        <x:v>Define the pilot before promising a wider rollout.</x:v>
      </x:c>
    </x:row>
    <x:row r="17" ht="47" customHeight="1">
      <x:c r="A17" s="5" t="str">
        <x:v>Meeting purpose / next action</x:v>
      </x:c>
      <x:c r="B17" s="23"/>
      <x:c r="C17" s="23"/>
      <x:c r="D17" s="5" t="str">
        <x:v>Output, attendees, owner and agreed date.</x:v>
      </x:c>
    </x:row>
    <x:row r="18" ht="26" customHeight="1">
      <x:c r="A18" s="5"/>
      <x:c r="B18" s="5"/>
      <x:c r="C18" s="5"/>
      <x:c r="D18" s="5"/>
    </x:row>
    <x:row r="19" ht="26" customHeight="1">
      <x:c r="A19" s="5"/>
      <x:c r="B19" s="5"/>
      <x:c r="C19" s="5"/>
      <x:c r="D19" s="5"/>
    </x:row>
    <x:row r="20" ht="26" customHeight="1">
      <x:c r="A20" s="5"/>
      <x:c r="B20" s="5"/>
      <x:c r="C20" s="5"/>
      <x:c r="D20" s="5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  <x:row r="30" ht="26" customHeight="1">
      <x:c r="A30" s="5"/>
      <x:c r="B30" s="5"/>
      <x:c r="C30" s="5"/>
      <x:c r="D30" s="5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</x:sheetData>
  <x:mergeCells>
    <x:mergeCell ref="A1:D2"/>
    <x:mergeCell ref="A3:D4"/>
    <x:mergeCell ref="B6:C6"/>
    <x:mergeCell ref="B7:C7"/>
    <x:mergeCell ref="B8:C8"/>
    <x:mergeCell ref="B9:C9"/>
    <x:mergeCell ref="B10:C10"/>
    <x:mergeCell ref="B11:C11"/>
    <x:mergeCell ref="B12:C12"/>
    <x:mergeCell ref="B13:C13"/>
    <x:mergeCell ref="B14:C14"/>
    <x:mergeCell ref="B15:C15"/>
    <x:mergeCell ref="B16:C16"/>
    <x:mergeCell ref="B17:C1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Acquisition economics | GBP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Fictional example beside blank inputs. Enter one mature cohort. All money uses the stated currency. Zero is shown as a dash; blank means unknown.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Metric</x:v>
      </x:c>
      <x:c r="B5" s="19" t="str">
        <x:v>Fictional example</x:v>
      </x:c>
      <x:c r="C5" s="19" t="str">
        <x:v>Your inputs</x:v>
      </x:c>
      <x:c r="D5" s="19" t="str">
        <x:v>Definition / limit</x:v>
      </x:c>
    </x:row>
    <x:row r="6" ht="42" customHeight="1">
      <x:c r="A6" s="5" t="str">
        <x:v>Unique reached accounts</x:v>
      </x:c>
      <x:c r="B6" s="30" t="n">
        <x:v>200</x:v>
      </x:c>
      <x:c r="C6" s="30"/>
      <x:c r="D6" s="5" t="str">
        <x:v>One contact per account in these fictional examples.</x:v>
      </x:c>
    </x:row>
    <x:row r="7" ht="42" customHeight="1">
      <x:c r="A7" s="5" t="str">
        <x:v>Relevant positive replies</x:v>
      </x:c>
      <x:c r="B7" s="30" t="n">
        <x:v>12</x:v>
      </x:c>
      <x:c r="C7" s="30"/>
      <x:c r="D7" s="5" t="str">
        <x:v>Unique responding accounts from the same cohort.</x:v>
      </x:c>
    </x:row>
    <x:row r="8" ht="42" customHeight="1">
      <x:c r="A8" s="5" t="str">
        <x:v>First meetings due</x:v>
      </x:c>
      <x:c r="B8" s="30" t="n">
        <x:v>6</x:v>
      </x:c>
      <x:c r="C8" s="30"/>
      <x:c r="D8" s="5" t="str">
        <x:v>Exclude future meetings. Count reschedules once.</x:v>
      </x:c>
    </x:row>
    <x:row r="9" ht="42" customHeight="1">
      <x:c r="A9" s="5" t="str">
        <x:v>First meetings held</x:v>
      </x:c>
      <x:c r="B9" s="30" t="n">
        <x:v>5</x:v>
      </x:c>
      <x:c r="C9" s="30"/>
      <x:c r="D9" s="5" t="str">
        <x:v>Only meetings that actually took place.</x:v>
      </x:c>
    </x:row>
    <x:row r="10" ht="42" customHeight="1">
      <x:c r="A10" s="5" t="str">
        <x:v>Accepted held meetings</x:v>
      </x:c>
      <x:c r="B10" s="30" t="n">
        <x:v>4</x:v>
      </x:c>
      <x:c r="C10" s="30"/>
      <x:c r="D10" s="5" t="str">
        <x:v>Held meetings satisfying the agreed written gates.</x:v>
      </x:c>
    </x:row>
    <x:row r="11" ht="42" customHeight="1">
      <x:c r="A11" s="5" t="str">
        <x:v>Customers / projects won</x:v>
      </x:c>
      <x:c r="B11" s="30" t="n">
        <x:v>1</x:v>
      </x:c>
      <x:c r="C11" s="30"/>
      <x:c r="D11" s="5" t="str">
        <x:v>Use a sufficiently mature, matched cohort.</x:v>
      </x:c>
    </x:row>
    <x:row r="12" ht="42" customHeight="1">
      <x:c r="A12" s="5" t="str">
        <x:v>Total acquisition cost</x:v>
      </x:c>
      <x:c r="B12" s="32" t="n">
        <x:v>1800</x:v>
      </x:c>
      <x:c r="C12" s="32"/>
      <x:c r="D12" s="5" t="str">
        <x:v>Include research, tools, outreach, handling and sales effort.</x:v>
      </x:c>
    </x:row>
    <x:row r="13" ht="42" customHeight="1">
      <x:c r="A13" s="5" t="str">
        <x:v>Revenue per won project</x:v>
      </x:c>
      <x:c r="B13" s="32" t="n">
        <x:v>12000</x:v>
      </x:c>
      <x:c r="C13" s="32"/>
      <x:c r="D13" s="5" t="str">
        <x:v>Net revenue on the stated commercial model.</x:v>
      </x:c>
    </x:row>
    <x:row r="14" ht="42" customHeight="1">
      <x:c r="A14" s="5" t="str">
        <x:v>Direct cost per won project</x:v>
      </x:c>
      <x:c r="B14" s="32" t="n">
        <x:v>8400</x:v>
      </x:c>
      <x:c r="C14" s="32"/>
      <x:c r="D14" s="5" t="str">
        <x:v>Include direct delivery and expected direct support.</x:v>
      </x:c>
    </x:row>
    <x:row r="15" ht="42" customHeight="1">
      <x:c r="A15" s="5" t="str">
        <x:v>Assumed future win rate</x:v>
      </x:c>
      <x:c r="B15" s="34" t="n">
        <x:v>0.25</x:v>
      </x:c>
      <x:c r="C15" s="34"/>
      <x:c r="D15" s="5" t="str">
        <x:v>Scenario assumption, not the observed close rate.</x:v>
      </x:c>
    </x:row>
    <x:row r="16" ht="26" customHeight="1">
      <x:c r="A16" s="5"/>
      <x:c r="B16" s="5"/>
      <x:c r="C16" s="5"/>
      <x:c r="D16" s="5"/>
    </x:row>
    <x:row r="17" ht="30" customHeight="1">
      <x:c r="A17" s="5" t="str">
        <x:v>Input status</x:v>
      </x:c>
      <x:c r="B17" s="36" t="str">
        <x:f>IF(COUNT(B6:B15)&lt;10,"ENTER ALL INPUTS",IF(OR(MIN(B6:B15)&lt;0,B15&gt;1,B7&gt;B6,B8&gt;B7,B9&gt;B8,B10&gt;B9,B11&gt;B10,B6&lt;&gt;INT(B6),B7&lt;&gt;INT(B7),B8&lt;&gt;INT(B8),B9&lt;&gt;INT(B9),B10&lt;&gt;INT(B10),B11&lt;&gt;INT(B11)),"CHECK INPUTS","READY"))</x:f>
        <x:v>READY</x:v>
      </x:c>
      <x:c r="C17" s="36" t="str">
        <x:f>IF(COUNT(C6:C15)&lt;10,"ENTER ALL INPUTS",IF(OR(MIN(C6:C15)&lt;0,C15&gt;1,C7&gt;C6,C8&gt;C7,C9&gt;C8,C10&gt;C9,C11&gt;C10,C6&lt;&gt;INT(C6),C7&lt;&gt;INT(C7),C8&lt;&gt;INT(C8),C9&lt;&gt;INT(C9),C10&lt;&gt;INT(C10),C11&lt;&gt;INT(C11)),"CHECK INPUTS","READY"))</x:f>
        <x:v>ENTER ALL INPUTS</x:v>
      </x:c>
      <x:c r="D17" s="5" t="str">
        <x:v>Counts follow this defined reply-led funnel. Values must be non-negative; scenario win rate is 0–100%.</x:v>
      </x:c>
    </x:row>
    <x:row r="18" ht="41" customHeight="1">
      <x:c r="A18" s="5" t="str">
        <x:v>Positive reply rate</x:v>
      </x:c>
      <x:c r="B18" s="38" t="n">
        <x:f>IF(B$17&lt;&gt;"READY","",IF(B6=0,"Not defined",B7/B6))</x:f>
        <x:v>0.06</x:v>
      </x:c>
      <x:c r="C18" s="38" t="str">
        <x:f>IF(C$17&lt;&gt;"READY","",IF(C6=0,"Not defined",C7/C6))</x:f>
      </x:c>
      <x:c r="D18" s="5" t="str">
        <x:v>Positive accounts ÷ unique reached accounts.</x:v>
      </x:c>
    </x:row>
    <x:row r="19" ht="41" customHeight="1">
      <x:c r="A19" s="5" t="str">
        <x:v>Reply-to-booking rate</x:v>
      </x:c>
      <x:c r="B19" s="38" t="n">
        <x:f>IF(B$17&lt;&gt;"READY","",IF(B7=0,"Not defined",B8/B7))</x:f>
        <x:v>0.5</x:v>
      </x:c>
      <x:c r="C19" s="38" t="str">
        <x:f>IF(C$17&lt;&gt;"READY","",IF(C7=0,"Not defined",C8/C7))</x:f>
      </x:c>
      <x:c r="D19" s="5" t="str">
        <x:v>Bookings ÷ positive accounts, same cohort.</x:v>
      </x:c>
    </x:row>
    <x:row r="20" ht="41" customHeight="1">
      <x:c r="A20" s="5" t="str">
        <x:v>Attendance rate</x:v>
      </x:c>
      <x:c r="B20" s="38" t="n">
        <x:f>IF(B$17&lt;&gt;"READY","",IF(B8=0,"Not defined",B9/B8))</x:f>
        <x:v>0.8333333333333334</x:v>
      </x:c>
      <x:c r="C20" s="38" t="str">
        <x:f>IF(C$17&lt;&gt;"READY","",IF(C8=0,"Not defined",C9/C8))</x:f>
      </x:c>
      <x:c r="D20" s="5" t="str">
        <x:v>Held ÷ first meetings due.</x:v>
      </x:c>
    </x:row>
    <x:row r="21" ht="41" customHeight="1">
      <x:c r="A21" s="5" t="str">
        <x:v>Acceptance among held</x:v>
      </x:c>
      <x:c r="B21" s="38" t="n">
        <x:f>IF(B$17&lt;&gt;"READY","",IF(B9=0,"Not defined",B10/B9))</x:f>
        <x:v>0.8</x:v>
      </x:c>
      <x:c r="C21" s="38" t="str">
        <x:f>IF(C$17&lt;&gt;"READY","",IF(C9=0,"Not defined",C10/C9))</x:f>
      </x:c>
      <x:c r="D21" s="5" t="str">
        <x:v>Accepted held ÷ held.</x:v>
      </x:c>
    </x:row>
    <x:row r="22" ht="41" customHeight="1">
      <x:c r="A22" s="5" t="str">
        <x:v>Observed win rate</x:v>
      </x:c>
      <x:c r="B22" s="38" t="n">
        <x:f>IF(B$17&lt;&gt;"READY","",IF(B10=0,"Not defined",B11/B10))</x:f>
        <x:v>0.25</x:v>
      </x:c>
      <x:c r="C22" s="38" t="str">
        <x:f>IF(C$17&lt;&gt;"READY","",IF(C10=0,"Not defined",C11/C10))</x:f>
      </x:c>
      <x:c r="D22" s="5" t="str">
        <x:v>Won ÷ accepted held, after a mature decision window.</x:v>
      </x:c>
    </x:row>
    <x:row r="23" ht="41" customHeight="1">
      <x:c r="A23" s="5" t="str">
        <x:v>Cost per accepted held meeting</x:v>
      </x:c>
      <x:c r="B23" s="36" t="n">
        <x:f>IF(B$17&lt;&gt;"READY","",IF(B10=0,"Not defined",B12/B10))</x:f>
        <x:v>450</x:v>
      </x:c>
      <x:c r="C23" s="36" t="str">
        <x:f>IF(C$17&lt;&gt;"READY","",IF(C10=0,"Not defined",C12/C10))</x:f>
      </x:c>
      <x:c r="D23" s="5" t="str">
        <x:v>Acquisition cost ÷ accepted held. This is not CAC.</x:v>
      </x:c>
    </x:row>
    <x:row r="24" ht="41" customHeight="1">
      <x:c r="A24" s="5" t="str">
        <x:v>Customer acquisition cost</x:v>
      </x:c>
      <x:c r="B24" s="36" t="n">
        <x:f>IF(B$17&lt;&gt;"READY","",IF(B11=0,"Not defined",B12/B11))</x:f>
        <x:v>1800</x:v>
      </x:c>
      <x:c r="C24" s="36" t="str">
        <x:f>IF(C$17&lt;&gt;"READY","",IF(C11=0,"Not defined",C12/C11))</x:f>
      </x:c>
      <x:c r="D24" s="5" t="str">
        <x:v>Acquisition cost ÷ acquired customers/projects.</x:v>
      </x:c>
    </x:row>
    <x:row r="25" ht="41" customHeight="1">
      <x:c r="A25" s="5" t="str">
        <x:v>Contribution per won project</x:v>
      </x:c>
      <x:c r="B25" s="36" t="n">
        <x:f>IF(B$17&lt;&gt;"READY","",B13-B14)</x:f>
        <x:v>3600</x:v>
      </x:c>
      <x:c r="C25" s="36" t="str">
        <x:f>IF(C$17&lt;&gt;"READY","",C13-C14)</x:f>
      </x:c>
      <x:c r="D25" s="5" t="str">
        <x:v>Revenue less direct costs. Not net operating profit.</x:v>
      </x:c>
    </x:row>
    <x:row r="26" ht="41" customHeight="1">
      <x:c r="A26" s="5" t="str">
        <x:v>Cohort contribution after acquisition</x:v>
      </x:c>
      <x:c r="B26" s="36" t="n">
        <x:f>IF(B$17&lt;&gt;"READY","",B11*(B13-B14)-B12)</x:f>
        <x:v>1800</x:v>
      </x:c>
      <x:c r="C26" s="36" t="str">
        <x:f>IF(C$17&lt;&gt;"READY","",C11*(C13-C14)-C12)</x:f>
      </x:c>
      <x:c r="D26" s="5" t="str">
        <x:v>Won × per-project contribution, less campaign acquisition cost.</x:v>
      </x:c>
    </x:row>
    <x:row r="27" ht="41" customHeight="1">
      <x:c r="A27" s="5" t="str">
        <x:v>Scenario break-even cost / accepted</x:v>
      </x:c>
      <x:c r="B27" s="36" t="n">
        <x:f>IF(B$17&lt;&gt;"READY","",B15*(B13-B14))</x:f>
        <x:v>900</x:v>
      </x:c>
      <x:c r="C27" s="36" t="str">
        <x:f>IF(C$17&lt;&gt;"READY","",C15*(C13-C14))</x:f>
      </x:c>
      <x:c r="D27" s="5" t="str">
        <x:v>A rough contribution ceiling, not a fee recommendation. Allow for uncertainty, overhead and required profit.</x:v>
      </x:c>
    </x:row>
    <x:row r="28" ht="26" customHeight="1">
      <x:c r="A28" s="5"/>
      <x:c r="B28" s="5"/>
      <x:c r="C28" s="5"/>
      <x:c r="D28" s="5"/>
    </x:row>
    <x:row r="29" ht="31" customHeight="1">
      <x:c r="A29" s="16" t="str">
        <x:v>Blank inputs are not zero. A zero denominator is 'Not defined'. Do not mix periods, count future meetings as missed, include licence/pass-through revenue as margin, or treat a scenario as a forecast.</x:v>
      </x:c>
      <x:c r="B29" s="16"/>
      <x:c r="C29" s="16"/>
      <x:c r="D29" s="16"/>
    </x:row>
    <x:row r="30" ht="31" customHeight="1">
      <x:c r="A30" s="16"/>
      <x:c r="B30" s="16"/>
      <x:c r="C30" s="16"/>
      <x:c r="D30" s="16"/>
    </x:row>
    <x:row r="31" ht="26" customHeight="1">
      <x:c r="A31" s="5"/>
      <x:c r="B31" s="5"/>
      <x:c r="C31" s="5"/>
      <x:c r="D31" s="5"/>
    </x:row>
    <x:row r="32" ht="26" customHeight="1">
      <x:c r="A32" s="5"/>
      <x:c r="B32" s="5"/>
      <x:c r="C32" s="5"/>
      <x:c r="D32" s="5"/>
    </x:row>
    <x:row r="33" ht="26" customHeight="1">
      <x:c r="A33" s="5"/>
      <x:c r="B33" s="5"/>
      <x:c r="C33" s="5"/>
      <x:c r="D33" s="5"/>
    </x:row>
    <x:row r="34" ht="26" customHeight="1">
      <x:c r="A34" s="5"/>
      <x:c r="B34" s="5"/>
      <x:c r="C34" s="5"/>
      <x:c r="D34" s="5"/>
    </x:row>
    <x:row r="35" ht="26" customHeight="1">
      <x:c r="A35" s="5"/>
      <x:c r="B35" s="5"/>
      <x:c r="C35" s="5"/>
      <x:c r="D35" s="5"/>
    </x:row>
    <x:row r="36" ht="26" customHeight="1">
      <x:c r="A36" s="5"/>
      <x:c r="B36" s="5"/>
      <x:c r="C36" s="5"/>
      <x:c r="D36" s="5"/>
    </x:row>
    <x:row r="37" ht="26" customHeight="1">
      <x:c r="A37" s="5"/>
      <x:c r="B37" s="5"/>
      <x:c r="C37" s="5"/>
      <x:c r="D37" s="5"/>
    </x:row>
    <x:row r="38" ht="26" customHeight="1">
      <x:c r="A38" s="5"/>
      <x:c r="B38" s="5"/>
      <x:c r="C38" s="5"/>
      <x:c r="D38" s="5"/>
    </x:row>
    <x:row r="39" ht="26" customHeight="1">
      <x:c r="A39" s="5"/>
      <x:c r="B39" s="5"/>
      <x:c r="C39" s="5"/>
      <x:c r="D39" s="5"/>
    </x:row>
    <x:row r="40" ht="26" customHeight="1">
      <x:c r="A40" s="5"/>
      <x:c r="B40" s="5"/>
      <x:c r="C40" s="5"/>
      <x:c r="D40" s="5"/>
    </x:row>
    <x:row r="41" ht="26" customHeight="1">
      <x:c r="A41" s="5"/>
      <x:c r="B41" s="5"/>
      <x:c r="C41" s="5"/>
      <x:c r="D41" s="5"/>
    </x:row>
    <x:row r="42" ht="26" customHeight="1">
      <x:c r="A42" s="5"/>
      <x:c r="B42" s="5"/>
      <x:c r="C42" s="5"/>
      <x:c r="D42" s="5"/>
    </x:row>
    <x:row r="43" ht="26" customHeight="1">
      <x:c r="A43" s="5"/>
      <x:c r="B43" s="5"/>
      <x:c r="C43" s="5"/>
      <x:c r="D43" s="5"/>
    </x:row>
    <x:row r="44" ht="26" customHeight="1">
      <x:c r="A44" s="5"/>
      <x:c r="B44" s="5"/>
      <x:c r="C44" s="5"/>
      <x:c r="D44" s="5"/>
    </x:row>
    <x:row r="45" ht="26" customHeight="1">
      <x:c r="A45" s="5"/>
      <x:c r="B45" s="5"/>
      <x:c r="C45" s="5"/>
      <x:c r="D45" s="5"/>
    </x:row>
    <x:row r="46" ht="26" customHeight="1">
      <x:c r="A46" s="5"/>
      <x:c r="B46" s="5"/>
      <x:c r="C46" s="5"/>
      <x:c r="D46" s="5"/>
    </x:row>
    <x:row r="47" ht="26" customHeight="1">
      <x:c r="A47" s="5"/>
      <x:c r="B47" s="5"/>
      <x:c r="C47" s="5"/>
      <x:c r="D47" s="5"/>
    </x:row>
    <x:row r="48" ht="26" customHeight="1">
      <x:c r="A48" s="5"/>
      <x:c r="B48" s="5"/>
      <x:c r="C48" s="5"/>
      <x:c r="D48" s="5"/>
    </x:row>
  </x:sheetData>
  <x:mergeCells>
    <x:mergeCell ref="A1:D2"/>
    <x:mergeCell ref="A3:D4"/>
    <x:mergeCell ref="A29:D30"/>
  </x:mergeCells>
  <x:pageMargins left="0.7" right="0.7" top="0.75" bottom="0.75" header="0.3" footer="0.3"/>
  <x:legacyDrawing xmlns:r="http://schemas.openxmlformats.org/officeDocument/2006/relationships" r:id="Rb1636d3a280d4fb9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Review and survey capacity | hours</x:v>
      </x:c>
      <x:c r="B1" s="12"/>
      <x:c r="C1" s="12"/>
      <x:c r="D1" s="12"/>
    </x:row>
    <x:row r="2" ht="24" customHeight="1">
      <x:c r="A2" s="12"/>
      <x:c r="B2" s="12"/>
      <x:c r="C2" s="12"/>
      <x:c r="D2" s="12"/>
    </x:row>
    <x:row r="3" ht="22" customHeight="1">
      <x:c r="A3" s="16" t="str">
        <x:v>Fictional workload example. Use one period and count only genuinely available productive hours.</x:v>
      </x:c>
      <x:c r="B3" s="16"/>
      <x:c r="C3" s="16"/>
      <x:c r="D3" s="16"/>
    </x:row>
    <x:row r="4" ht="22" customHeight="1">
      <x:c r="A4" s="16"/>
      <x:c r="B4" s="16"/>
      <x:c r="C4" s="16"/>
      <x:c r="D4" s="16"/>
    </x:row>
    <x:row r="5" ht="33" customHeight="1">
      <x:c r="A5" s="19" t="str">
        <x:v>Input / output</x:v>
      </x:c>
      <x:c r="B5" s="19" t="str">
        <x:v>Fictional example</x:v>
      </x:c>
      <x:c r="C5" s="19" t="str">
        <x:v>Your inputs</x:v>
      </x:c>
      <x:c r="D5" s="19" t="str">
        <x:v>Definition</x:v>
      </x:c>
    </x:row>
    <x:row r="6" ht="42" customHeight="1">
      <x:c r="A6" s="5" t="str">
        <x:v>First reviews</x:v>
      </x:c>
      <x:c r="B6" s="32" t="n">
        <x:v>8</x:v>
      </x:c>
      <x:c r="C6" s="32"/>
      <x:c r="D6" s="5" t="str">
        <x:v>Expected reviews during this period.</x:v>
      </x:c>
    </x:row>
    <x:row r="7" ht="42" customHeight="1">
      <x:c r="A7" s="5" t="str">
        <x:v>Hours per review, including notes</x:v>
      </x:c>
      <x:c r="B7" s="32" t="n">
        <x:v>0.75</x:v>
      </x:c>
      <x:c r="C7" s="32"/>
      <x:c r="D7" s="5" t="str">
        <x:v>Include preparation, discussion and handoff.</x:v>
      </x:c>
    </x:row>
    <x:row r="8" ht="42" customHeight="1">
      <x:c r="A8" s="5" t="str">
        <x:v>Site surveys</x:v>
      </x:c>
      <x:c r="B8" s="32" t="n">
        <x:v>4</x:v>
      </x:c>
      <x:c r="C8" s="32"/>
      <x:c r="D8" s="5" t="str">
        <x:v>Surveys that pass the agreed gate.</x:v>
      </x:c>
    </x:row>
    <x:row r="9" ht="42" customHeight="1">
      <x:c r="A9" s="5" t="str">
        <x:v>Hours per survey, including travel</x:v>
      </x:c>
      <x:c r="B9" s="32" t="n">
        <x:v>3</x:v>
      </x:c>
      <x:c r="C9" s="32"/>
      <x:c r="D9" s="5" t="str">
        <x:v>Include travel, checks and notes.</x:v>
      </x:c>
    </x:row>
    <x:row r="10" ht="42" customHeight="1">
      <x:c r="A10" s="5" t="str">
        <x:v>Available specialist hours</x:v>
      </x:c>
      <x:c r="B10" s="32" t="n">
        <x:v>10</x:v>
      </x:c>
      <x:c r="C10" s="32"/>
      <x:c r="D10" s="5" t="str">
        <x:v>After current client work and other commitments.</x:v>
      </x:c>
    </x:row>
    <x:row r="11" ht="42" customHeight="1">
      <x:c r="A11" s="5"/>
      <x:c r="B11" s="5"/>
      <x:c r="C11" s="5"/>
      <x:c r="D11" s="5"/>
    </x:row>
    <x:row r="12" ht="30" customHeight="1">
      <x:c r="A12" s="5" t="str">
        <x:v>Review hours</x:v>
      </x:c>
      <x:c r="B12" s="36" t="n">
        <x:f>IF(COUNT(B$6:B$10)&lt;5,"",IF(MIN(B$6:B$10)&lt;0,"Check inputs",B6*B7))</x:f>
        <x:v>6</x:v>
      </x:c>
      <x:c r="C12" s="36" t="str">
        <x:f>IF(COUNT(C$6:C$10)&lt;5,"",IF(MIN(C$6:C$10)&lt;0,"Check inputs",C6*C7))</x:f>
      </x:c>
      <x:c r="D12" s="5"/>
    </x:row>
    <x:row r="13" ht="30" customHeight="1">
      <x:c r="A13" s="5" t="str">
        <x:v>Survey hours</x:v>
      </x:c>
      <x:c r="B13" s="36" t="n">
        <x:f>IF(COUNT(B$6:B$10)&lt;5,"",IF(MIN(B$6:B$10)&lt;0,"Check inputs",B8*B9))</x:f>
        <x:v>12</x:v>
      </x:c>
      <x:c r="C13" s="36" t="str">
        <x:f>IF(COUNT(C$6:C$10)&lt;5,"",IF(MIN(C$6:C$10)&lt;0,"Check inputs",C8*C9))</x:f>
      </x:c>
      <x:c r="D13" s="5"/>
    </x:row>
    <x:row r="14" ht="30" customHeight="1">
      <x:c r="A14" s="5" t="str">
        <x:v>Total required hours</x:v>
      </x:c>
      <x:c r="B14" s="36" t="n">
        <x:f>IF(COUNT(B$6:B$10)&lt;5,"",IF(MIN(B$6:B$10)&lt;0,"Check inputs",SUM(B12:B13)))</x:f>
        <x:v>18</x:v>
      </x:c>
      <x:c r="C14" s="36" t="str">
        <x:f>IF(COUNT(C$6:C$10)&lt;5,"",IF(MIN(C$6:C$10)&lt;0,"Check inputs",SUM(C12:C13)))</x:f>
      </x:c>
      <x:c r="D14" s="5"/>
    </x:row>
    <x:row r="15" ht="30" customHeight="1">
      <x:c r="A15" s="5" t="str">
        <x:v>Hours above capacity</x:v>
      </x:c>
      <x:c r="B15" s="36" t="n">
        <x:f>IF(COUNT(B$6:B$10)&lt;5,"",IF(MIN(B$6:B$10)&lt;0,"Check inputs",MAX(0,B14-B10)))</x:f>
        <x:v>8</x:v>
      </x:c>
      <x:c r="C15" s="36" t="str">
        <x:f>IF(COUNT(C$6:C$10)&lt;5,"",IF(MIN(C$6:C$10)&lt;0,"Check inputs",MAX(0,C14-C10)))</x:f>
      </x:c>
      <x:c r="D15" s="5" t="str">
        <x:v>Reduce unnecessary work, improve early fit or add capacity. Do not promise slots you cannot deliver.</x:v>
      </x:c>
    </x:row>
    <x:row r="16" ht="30" customHeight="1">
      <x:c r="A16" s="5" t="str">
        <x:v>Capacity load</x:v>
      </x:c>
      <x:c r="B16" s="38" t="n">
        <x:f>IF(COUNT(B$6:B$10)&lt;5,"",IF(MIN(B$6:B$10)&lt;0,"Check inputs",IF(B10=0,"Not defined",B14/B10)))</x:f>
        <x:v>1.8</x:v>
      </x:c>
      <x:c r="C16" s="38" t="str">
        <x:f>IF(COUNT(C$6:C$10)&lt;5,"",IF(MIN(C$6:C$10)&lt;0,"Check inputs",IF(C10=0,"Not defined",C14/C10)))</x:f>
      </x:c>
      <x:c r="D16" s="5"/>
    </x:row>
    <x:row r="17" ht="42" customHeight="1">
      <x:c r="A17" s="5"/>
      <x:c r="B17" s="5"/>
      <x:c r="C17" s="5"/>
      <x:c r="D17" s="5"/>
    </x:row>
    <x:row r="18" ht="42" customHeight="1">
      <x:c r="A18" s="5"/>
      <x:c r="B18" s="5"/>
      <x:c r="C18" s="5"/>
      <x:c r="D18" s="5"/>
    </x:row>
    <x:row r="19" ht="30" customHeight="1">
      <x:c r="A19" s="16" t="str">
        <x:v>The example creates 6 review hours and 12 survey hours. It needs 18 hours against 10 available. This is a planning example, not a staffing benchmark.</x:v>
      </x:c>
      <x:c r="B19" s="16"/>
      <x:c r="C19" s="16"/>
      <x:c r="D19" s="16"/>
    </x:row>
    <x:row r="20" ht="30" customHeight="1">
      <x:c r="A20" s="16"/>
      <x:c r="B20" s="16"/>
      <x:c r="C20" s="16"/>
      <x:c r="D20" s="16"/>
    </x:row>
    <x:row r="21" ht="26" customHeight="1">
      <x:c r="A21" s="5"/>
      <x:c r="B21" s="5"/>
      <x:c r="C21" s="5"/>
      <x:c r="D21" s="5"/>
    </x:row>
    <x:row r="22" ht="26" customHeight="1">
      <x:c r="A22" s="5"/>
      <x:c r="B22" s="5"/>
      <x:c r="C22" s="5"/>
      <x:c r="D22" s="5"/>
    </x:row>
    <x:row r="23" ht="26" customHeight="1">
      <x:c r="A23" s="5"/>
      <x:c r="B23" s="5"/>
      <x:c r="C23" s="5"/>
      <x:c r="D23" s="5"/>
    </x:row>
    <x:row r="24" ht="26" customHeight="1">
      <x:c r="A24" s="5"/>
      <x:c r="B24" s="5"/>
      <x:c r="C24" s="5"/>
      <x:c r="D24" s="5"/>
    </x:row>
    <x:row r="25" ht="26" customHeight="1">
      <x:c r="A25" s="5"/>
      <x:c r="B25" s="5"/>
      <x:c r="C25" s="5"/>
      <x:c r="D25" s="5"/>
    </x:row>
    <x:row r="26" ht="26" customHeight="1">
      <x:c r="A26" s="5"/>
      <x:c r="B26" s="5"/>
      <x:c r="C26" s="5"/>
      <x:c r="D26" s="5"/>
    </x:row>
    <x:row r="27" ht="26" customHeight="1">
      <x:c r="A27" s="5"/>
      <x:c r="B27" s="5"/>
      <x:c r="C27" s="5"/>
      <x:c r="D27" s="5"/>
    </x:row>
    <x:row r="28" ht="26" customHeight="1">
      <x:c r="A28" s="5"/>
      <x:c r="B28" s="5"/>
      <x:c r="C28" s="5"/>
      <x:c r="D28" s="5"/>
    </x:row>
    <x:row r="29" ht="26" customHeight="1">
      <x:c r="A29" s="5"/>
      <x:c r="B29" s="5"/>
      <x:c r="C29" s="5"/>
      <x:c r="D29" s="5"/>
    </x:row>
  </x:sheetData>
  <x:mergeCells>
    <x:mergeCell ref="A1:D2"/>
    <x:mergeCell ref="A3:D4"/>
    <x:mergeCell ref="A19:D20"/>
  </x:mergeCells>
  <x:pageMargins left="0.7" right="0.7" top="0.75" bottom="0.75" header="0.3" footer="0.3"/>
  <x:legacyDrawing xmlns:r="http://schemas.openxmlformats.org/officeDocument/2006/relationships" r:id="R8a5a948efe0345f2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3" hidden="0" customWidth="1"/>
    <x:col min="3" max="3" width="40" hidden="0" customWidth="1"/>
    <x:col min="4" max="4" width="60" hidden="0" customWidth="1"/>
    <x:col min="5" max="5" width="55" hidden="0" customWidth="1"/>
  </x:cols>
  <x:sheetData>
    <x:row r="1" ht="24" customHeight="1">
      <x:c r="A1" s="12" t="str">
        <x:v>Public sources and scope</x:v>
      </x:c>
      <x:c r="B1" s="12"/>
      <x:c r="C1" s="12"/>
      <x:c r="D1" s="12"/>
      <x:c r="E1" s="12"/>
    </x:row>
    <x:row r="2" ht="24" customHeight="1">
      <x:c r="A2" s="12"/>
      <x:c r="B2" s="12"/>
      <x:c r="C2" s="12"/>
      <x:c r="D2" s="12"/>
      <x:c r="E2" s="12"/>
    </x:row>
    <x:row r="3" ht="22" customHeight="1">
      <x:c r="A3" s="16" t="str">
        <x:v>Official and industry references support factual context, not the fictional calculations or proposed sales methods. Updated 6 October 2026. Check current requirements before use.</x:v>
      </x:c>
      <x:c r="B3" s="16"/>
      <x:c r="C3" s="16"/>
      <x:c r="D3" s="16"/>
      <x:c r="E3" s="16"/>
    </x:row>
    <x:row r="4" ht="22" customHeight="1">
      <x:c r="A4" s="16"/>
      <x:c r="B4" s="16"/>
      <x:c r="C4" s="16"/>
      <x:c r="D4" s="16"/>
      <x:c r="E4" s="16"/>
    </x:row>
    <x:row r="5" ht="33" customHeight="1">
      <x:c r="A5" s="19" t="str">
        <x:v>Source ID</x:v>
      </x:c>
      <x:c r="B5" s="19" t="str">
        <x:v>Publisher</x:v>
      </x:c>
      <x:c r="C5" s="19" t="str">
        <x:v>Title</x:v>
      </x:c>
      <x:c r="D5" s="19" t="str">
        <x:v>URL</x:v>
      </x:c>
      <x:c r="E5" s="19" t="str">
        <x:v>Use / limit</x:v>
      </x:c>
    </x:row>
    <x:row r="6" ht="77" customHeight="1">
      <x:c r="A6" s="5" t="str">
        <x:v>S01</x:v>
      </x:c>
      <x:c r="B6" s="5" t="str">
        <x:v>AVIXA</x:v>
      </x:c>
      <x:c r="C6" s="5" t="str">
        <x:v>What Is Digital Signage?</x:v>
      </x:c>
      <x:c r="D6" s="5" t="str">
        <x:v>https://www.avixa.org/explore/articles/what-is-digital-signage</x:v>
      </x:c>
      <x:c r="E6" s="5" t="str">
        <x:v>Industry association overview. Supports the system, content and environment context, not sales outcomes.</x:v>
      </x:c>
    </x:row>
    <x:row r="7" ht="77" customHeight="1">
      <x:c r="A7" s="5" t="str">
        <x:v>S03</x:v>
      </x:c>
      <x:c r="B7" s="5" t="str">
        <x:v>UK Government</x:v>
      </x:c>
      <x:c r="C7" s="5" t="str">
        <x:v>Advertisements: planning practice guidance</x:v>
      </x:c>
      <x:c r="D7" s="5" t="str">
        <x:v>https://www.gov.uk/guidance/advertisements</x:v>
      </x:c>
      <x:c r="E7" s="5" t="str">
        <x:v>England-specific planning guidance. Local and devolved rules must be checked separately.</x:v>
      </x:c>
    </x:row>
    <x:row r="8" ht="77" customHeight="1">
      <x:c r="A8" s="5" t="str">
        <x:v>S04</x:v>
      </x:c>
      <x:c r="B8" s="5" t="str">
        <x:v>ICO</x:v>
      </x:c>
      <x:c r="C8" s="5" t="str">
        <x:v>Business-to-business marketing</x:v>
      </x:c>
      <x:c r="D8" s="5" t="str">
        <x:v>https://ico.org.uk/for-organisations/direct-marketing-and-privacy-and-electronic-communications/business-to-business-marketing/</x:v>
      </x:c>
      <x:c r="E8" s="5" t="str">
        <x:v>UK marketing guidance. The ICO flags parts of its guidance for review after legislative change.</x:v>
      </x:c>
    </x:row>
    <x:row r="9" ht="77" customHeight="1">
      <x:c r="A9" s="5" t="str">
        <x:v>S05</x:v>
      </x:c>
      <x:c r="B9" s="5" t="str">
        <x:v>ICO</x:v>
      </x:c>
      <x:c r="C9" s="5" t="str">
        <x:v>Plan direct marketing</x:v>
      </x:c>
      <x:c r="D9" s="5" t="str">
        <x:v>https://ico.org.uk/for-organisations/direct-marketing-and-privacy-and-electronic-communications/direct-marketing-guidance/</x:v>
      </x:c>
      <x:c r="E9" s="5" t="str">
        <x:v>Channel, subscriber and data-protection requirements. Not blanket permission for any list.</x:v>
      </x:c>
    </x:row>
    <x:row r="10" ht="77" customHeight="1">
      <x:c r="A10" s="5" t="str">
        <x:v>S23</x:v>
      </x:c>
      <x:c r="B10" s="5" t="str">
        <x:v>UK Government</x:v>
      </x:c>
      <x:c r="C10" s="5" t="str">
        <x:v>Find high value contracts in the public sector</x:v>
      </x:c>
      <x:c r="D10" s="5" t="str">
        <x:v>https://www.gov.uk/find-tender</x:v>
      </x:c>
      <x:c r="E10" s="5" t="str">
        <x:v>Official procurement discovery route. A notice does not waive its communication or tender rules.</x:v>
      </x:c>
    </x:row>
    <x:row r="11" ht="77" customHeight="1">
      <x:c r="A11" s="5"/>
      <x:c r="B11" s="5"/>
      <x:c r="C11" s="5"/>
      <x:c r="D11" s="5"/>
      <x:c r="E11" s="5"/>
    </x:row>
    <x:row r="12" ht="77" customHeight="1">
      <x:c r="A12" s="5"/>
      <x:c r="B12" s="5"/>
      <x:c r="C12" s="5"/>
      <x:c r="D12" s="5"/>
      <x:c r="E12" s="5"/>
    </x:row>
    <x:row r="13" ht="77" customHeight="1">
      <x:c r="A13" s="5"/>
      <x:c r="B13" s="5"/>
      <x:c r="C13" s="5"/>
      <x:c r="D13" s="5"/>
      <x:c r="E13" s="5"/>
    </x:row>
    <x:row r="14" ht="77" customHeight="1">
      <x:c r="A14" s="5"/>
      <x:c r="B14" s="5"/>
      <x:c r="C14" s="5"/>
      <x:c r="D14" s="5"/>
      <x:c r="E14" s="5"/>
    </x:row>
    <x:row r="15" ht="26" customHeight="1">
      <x:c r="A15" s="5"/>
      <x:c r="B15" s="5"/>
      <x:c r="C15" s="5"/>
      <x:c r="D15" s="5"/>
      <x:c r="E15" s="5"/>
    </x:row>
    <x:row r="16" ht="26" customHeight="1">
      <x:c r="A16" s="5"/>
      <x:c r="B16" s="5"/>
      <x:c r="C16" s="5"/>
      <x:c r="D16" s="5"/>
      <x:c r="E16" s="5"/>
    </x:row>
    <x:row r="17" ht="26" customHeight="1">
      <x:c r="A17" s="5"/>
      <x:c r="B17" s="5"/>
      <x:c r="C17" s="5"/>
      <x:c r="D17" s="5"/>
      <x:c r="E17" s="5"/>
    </x:row>
    <x:row r="18" ht="26" customHeight="1">
      <x:c r="A18" s="5"/>
      <x:c r="B18" s="5"/>
      <x:c r="C18" s="5"/>
      <x:c r="D18" s="5"/>
      <x:c r="E18" s="5"/>
    </x:row>
    <x:row r="19" ht="26" customHeight="1">
      <x:c r="A19" s="5"/>
      <x:c r="B19" s="5"/>
      <x:c r="C19" s="5"/>
      <x:c r="D19" s="5"/>
      <x:c r="E19" s="5"/>
    </x:row>
    <x:row r="20" ht="26" customHeight="1">
      <x:c r="A20" s="5"/>
      <x:c r="B20" s="5"/>
      <x:c r="C20" s="5"/>
      <x:c r="D20" s="5"/>
      <x:c r="E20" s="5"/>
    </x:row>
    <x:row r="21" ht="26" customHeight="1">
      <x:c r="A21" s="5"/>
      <x:c r="B21" s="5"/>
      <x:c r="C21" s="5"/>
      <x:c r="D21" s="5"/>
      <x:c r="E21" s="5"/>
    </x:row>
    <x:row r="22" ht="26" customHeight="1">
      <x:c r="A22" s="5"/>
      <x:c r="B22" s="5"/>
      <x:c r="C22" s="5"/>
      <x:c r="D22" s="5"/>
      <x:c r="E22" s="5"/>
    </x:row>
  </x:sheetData>
  <x:mergeCells>
    <x:mergeCell ref="A1:E2"/>
    <x:mergeCell ref="A3:E4"/>
  </x:mergeCells>
  <x:pageMargins left="0.7" right="0.7" top="0.75" bottom="0.75" header="0.3" footer="0.3"/>
</x:worksheet>
</file>